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GTI4_2016\Projeto Integrador IV\Alice\"/>
    </mc:Choice>
  </mc:AlternateContent>
  <workbookProtection workbookAlgorithmName="SHA-512" workbookHashValue="2A45Casv+xQF4JApObXMIBfKVr6lMGley/p87v2GGti3NCk608K9+9sMbcFiA7bioNG2yLAhMXy58g7MODyOgg==" workbookSaltValue="5Kgh51bqaZyqX/JU7mjlTA==" workbookSpinCount="100000" lockStructure="1"/>
  <bookViews>
    <workbookView xWindow="0" yWindow="0" windowWidth="20490" windowHeight="7755" activeTab="1"/>
  </bookViews>
  <sheets>
    <sheet name="Capa" sheetId="9" r:id="rId1"/>
    <sheet name="Riscos" sheetId="4" r:id="rId2"/>
    <sheet name="Grafico" sheetId="5" r:id="rId3"/>
    <sheet name="EAR" sheetId="6" r:id="rId4"/>
    <sheet name="Param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" hidden="1">[1]PRODUCAO!$C$11:$F$11</definedName>
    <definedName name="__123Graph_AANIDRO" hidden="1">[1]PRODUCAO!$C$4:$F$4</definedName>
    <definedName name="__123Graph_AHIALCOOL" hidden="1">[1]PRODUCAO!$C$8:$F$8</definedName>
    <definedName name="__123Graph_AHIDRATADO" hidden="1">[1]PRODUCAO!$C$6:$F$6</definedName>
    <definedName name="__123Graph_ASACAS" hidden="1">[1]PRODUCAO!$C$11:$F$11</definedName>
    <definedName name="__123Graph_D" hidden="1">'[2]Pag .11 À 13'!#REF!</definedName>
    <definedName name="__123Graph_X" hidden="1">[1]PRODUCAO!$C$3:$F$3</definedName>
    <definedName name="__123Graph_XANIDRO" hidden="1">[1]PRODUCAO!$C$3:$F$3</definedName>
    <definedName name="__123Graph_XHIALCOOL" hidden="1">[1]PRODUCAO!$C$3:$F$3</definedName>
    <definedName name="__123Graph_XHIDRATADO" hidden="1">[1]PRODUCAO!$C$3:$F$3</definedName>
    <definedName name="__123Graph_XSACAS" hidden="1">[1]PRODUCAO!$C$3:$F$3</definedName>
    <definedName name="__DRE0700" hidden="1">{"'PXR_6500'!$A$1:$I$124"}</definedName>
    <definedName name="_DRE0700" hidden="1">{"'PXR_6500'!$A$1:$I$124"}</definedName>
    <definedName name="_Fill" hidden="1">#REF!</definedName>
    <definedName name="_xlnm._FilterDatabase" hidden="1">#REF!</definedName>
    <definedName name="_Key1" hidden="1">#REF!</definedName>
    <definedName name="_Order1" hidden="1">0</definedName>
    <definedName name="_Order2" hidden="1">0</definedName>
    <definedName name="_Sort" hidden="1">#REF!</definedName>
    <definedName name="A" hidden="1">{"'TG'!$A$1:$L$37"}</definedName>
    <definedName name="abcdef" hidden="1">{"'PXR_6500'!$A$1:$I$124"}</definedName>
    <definedName name="ABN" hidden="1">{"'PXR_6500'!$A$1:$I$124"}</definedName>
    <definedName name="Acao" localSheetId="0">[3]Param!$F$4:$F$8</definedName>
    <definedName name="Acao">Param!$H$5:$H$9</definedName>
    <definedName name="aqqq" hidden="1">{"'PXR_6500'!$A$1:$I$124"}</definedName>
    <definedName name="Aquisição">[4]Param!$P$5:$P$13</definedName>
    <definedName name="Area">[5]Param!$B$2:$B$10</definedName>
    <definedName name="AS" hidden="1">{"'TG'!$A$1:$L$37"}</definedName>
    <definedName name="AS2DocOpenMode" hidden="1">"AS2DocumentEdit"</definedName>
    <definedName name="AS2NamedRange" hidden="1">5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dsc" hidden="1">{#N/A,#N/A,FALSE,"FFCXOUT3"}</definedName>
    <definedName name="DDD" hidden="1">{"'PXR_6500'!$A$1:$I$124"}</definedName>
    <definedName name="DocAquisicao">#REF!</definedName>
    <definedName name="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AR" localSheetId="0">[3]Param!$E$4:$E$8</definedName>
    <definedName name="EAR">Param!$G$5:$G$9</definedName>
    <definedName name="ECNOFIBRAS" hidden="1">{"'PXR_6500'!$A$1:$I$124"}</definedName>
    <definedName name="ECNOFIBRAS2" hidden="1">{"'PXR_6500'!$A$1:$I$124"}</definedName>
    <definedName name="Funcao">[4]Param!$E$5:$E$11</definedName>
    <definedName name="GP">[5]Param!$A$2:$A$8</definedName>
    <definedName name="GrpAcct1" hidden="1">"Blank (325)"</definedName>
    <definedName name="GrpLevel" hidden="1">2</definedName>
    <definedName name="HTML" hidden="1">{"'PXR_6500'!$A$1:$I$124"}</definedName>
    <definedName name="HTML_CodePage" hidden="1">1252</definedName>
    <definedName name="HTML_Control" hidden="1">{"'TG'!$A$1:$L$37"}</definedName>
    <definedName name="HTML_Description" hidden="1">""</definedName>
    <definedName name="HTML_Email" hidden="1">""</definedName>
    <definedName name="HTML_Header" hidden="1">""</definedName>
    <definedName name="HTML_LastUpdate" hidden="1">"16/06/98"</definedName>
    <definedName name="HTML_LineAfter" hidden="1">FALSE</definedName>
    <definedName name="HTML_LineBefore" hidden="1">FALSE</definedName>
    <definedName name="HTML_Name" hidden="1">"Setor de Custos"</definedName>
    <definedName name="HTML_OBDlg2" hidden="1">TRUE</definedName>
    <definedName name="HTML_OBDlg4" hidden="1">TRUE</definedName>
    <definedName name="HTML_OS" hidden="1">0</definedName>
    <definedName name="HTML_PathFile" hidden="1">"D:\FIX\Mai98\PXR6500.htm"</definedName>
    <definedName name="HTML_Title" hidden="1">""</definedName>
    <definedName name="Impacto" localSheetId="0">#REF!</definedName>
    <definedName name="Impacto">Param!$F$5:$F$9</definedName>
    <definedName name="Importancia" localSheetId="0">#REF!</definedName>
    <definedName name="Importancia">[6]Parametros!$F$2:$F$7</definedName>
    <definedName name="Influencia" localSheetId="0">#REF!</definedName>
    <definedName name="Influencia">[7]Param!#REF!</definedName>
    <definedName name="Interesse" localSheetId="0">[4]Param!$N$5:$N$9</definedName>
    <definedName name="Interesse">[7]Param!$F$5:$F$9</definedName>
    <definedName name="Interna" localSheetId="0">#REF!</definedName>
    <definedName name="Interna">[7]Param!$G$5:$G$6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"01/16/2012 14:24:06"</definedName>
    <definedName name="IQ_NTM" hidden="1">6000</definedName>
    <definedName name="IQ_OG_TOTAL_OIL_PRODUCTON" hidden="1">"c2059"</definedName>
    <definedName name="IQ_SHAREOUTSTANDING" hidden="1">"c1347"</definedName>
    <definedName name="IQ_TODAY" hidden="1">0</definedName>
    <definedName name="IQ_TOTAL_PENSION_OBLIGATION" hidden="1">"c1292"</definedName>
    <definedName name="IQ_WEEK" hidden="1">50000</definedName>
    <definedName name="IQ_YTD" hidden="1">3000</definedName>
    <definedName name="IQ_YTDMONTH" hidden="1">130000</definedName>
    <definedName name="NEWWW" hidden="1">{"'PXR_6500'!$A$1:$I$124"}</definedName>
    <definedName name="NotaIdeia" localSheetId="0">#REF!</definedName>
    <definedName name="NotaIdeia">[6]Parametros!$E$2:$E$6</definedName>
    <definedName name="Notas" localSheetId="0">#REF!</definedName>
    <definedName name="Notas">[6]Parametros!$H$2:$H$11</definedName>
    <definedName name="OUTRO" hidden="1">{"'PXR_6500'!$A$1:$I$124"}</definedName>
    <definedName name="Poder" localSheetId="0">[4]Param!$M$5:$M$9</definedName>
    <definedName name="Poder">[7]Param!$E$5:$E$9</definedName>
    <definedName name="Postura" localSheetId="0">#REF!</definedName>
    <definedName name="Postura">[7]Param!$H$5:$H$9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remissas" hidden="1">{"summary1",#N/A,TRUE,"Comps";"summary2",#N/A,TRUE,"Comps";"summary3",#N/A,TRUE,"Comps"}</definedName>
    <definedName name="Prioridade" localSheetId="0">[3]Param!$L$4:$L$8</definedName>
    <definedName name="Prioridade">Param!$J$5:$J$9</definedName>
    <definedName name="Probabilidade" localSheetId="0">[3]Param!$C$4:$C$8</definedName>
    <definedName name="Probabilidade">Param!$E$5:$E$9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tios_2" hidden="1">{"'TG'!$A$1:$L$37"}</definedName>
    <definedName name="Resistencia" localSheetId="0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SAPBEXsysID" hidden="1">"BIP"</definedName>
    <definedName name="sencount" hidden="1">1</definedName>
    <definedName name="Status" localSheetId="0">[8]Param!$K$5:$K$12</definedName>
    <definedName name="Status">[3]Param!$I$4:$I$7</definedName>
    <definedName name="Suporte" localSheetId="0">#REF!</definedName>
    <definedName name="t" hidden="1">{"'TG'!$A$1:$L$37"}</definedName>
    <definedName name="TECNOFIBRAS" hidden="1">{"'PXR_6500'!$A$1:$I$124"}</definedName>
    <definedName name="TECNOFIBRAS2" hidden="1">{"'PXR_6500'!$A$1:$I$124"}</definedName>
    <definedName name="test" hidden="1">{"'PXR_6500'!$A$1:$I$124"}</definedName>
    <definedName name="TextRefCopyRangeCount" hidden="1">15</definedName>
    <definedName name="TipoContrato">#REF!</definedName>
    <definedName name="Urgencia" localSheetId="0">#REF!</definedName>
    <definedName name="Urgencia">[3]Param!$H$4:$H$8</definedName>
    <definedName name="When">#REF!</definedName>
    <definedName name="Where">#REF!</definedName>
    <definedName name="wq" hidden="1">{"'PXR_6500'!$A$1:$I$124"}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cxdia." hidden="1">{#N/A,#N/A,FALSE,"FFCXOUT3"}</definedName>
    <definedName name="wrn.cxdiager." hidden="1">{#N/A,#N/A,FALSE,"FFCXOUT3"}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REF_COLUMN_13" hidden="1">#REF!</definedName>
    <definedName name="XREF_COLUMN_14" hidden="1">#REF!</definedName>
    <definedName name="XREF_COLUMN_15" hidden="1">[9]Investimentos!#REF!</definedName>
    <definedName name="XREF_COLUMN_19" hidden="1">[9]Investimentos!#REF!</definedName>
    <definedName name="XREF_COLUMN_2" hidden="1">[10]Lead!#REF!</definedName>
    <definedName name="XREF_COLUMN_20" hidden="1">#REF!</definedName>
    <definedName name="XREF_COLUMN_21" hidden="1">[9]Investimentos!#REF!</definedName>
    <definedName name="XREF_COLUMN_22" hidden="1">#REF!</definedName>
    <definedName name="XREF_COLUMN_3" hidden="1">#REF!</definedName>
    <definedName name="XREF_COLUMN_5" hidden="1">#REF!</definedName>
    <definedName name="XREF_COLUMN_6" hidden="1">[9]Investimentos!#REF!</definedName>
    <definedName name="XREF_COLUMN_7" hidden="1">#REF!</definedName>
    <definedName name="XREF_COLUMN_8" hidden="1">[9]Investimentos!#REF!</definedName>
    <definedName name="XRefColumnsCount" hidden="1">2</definedName>
    <definedName name="XRefCopy10Row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Row" hidden="1">#REF!</definedName>
    <definedName name="XRefCopy16Row" hidden="1">#REF!</definedName>
    <definedName name="XRefCopy17Row" hidden="1">#REF!</definedName>
    <definedName name="XRefCopy1Row" hidden="1">#REF!</definedName>
    <definedName name="XRefCopy2" hidden="1">[11]DeprecOut!#REF!</definedName>
    <definedName name="XRefCopy27" hidden="1">[12]AFinanc!#REF!</definedName>
    <definedName name="XRefCopy2Row" hidden="1">[11]XREF!#REF!</definedName>
    <definedName name="XRefCopy3Row" hidden="1">#REF!</definedName>
    <definedName name="XRefCopy7" hidden="1">#REF!</definedName>
    <definedName name="XRefCopy8" hidden="1">#REF!</definedName>
    <definedName name="XRefCopy9" hidden="1">[13]Draft!#REF!</definedName>
    <definedName name="XRefCopy9Row" hidden="1">#REF!</definedName>
    <definedName name="XRefCopyRangeCount" hidden="1">3</definedName>
    <definedName name="XRefPaste10Row" hidden="1">#REF!</definedName>
    <definedName name="XRefPaste11Row" hidden="1">#REF!</definedName>
    <definedName name="XRefPaste12Row" hidden="1">#REF!</definedName>
    <definedName name="XRefPaste13Row" hidden="1">#REF!</definedName>
    <definedName name="XRefPaste14Row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2" hidden="1">[10]Lead!#REF!</definedName>
    <definedName name="XRefPaste21Row" hidden="1">#REF!</definedName>
    <definedName name="XRefPaste22" hidden="1">#REF!</definedName>
    <definedName name="XRefPaste23Row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XRefPasteRangeCount" hidden="1">7</definedName>
  </definedNames>
  <calcPr calcId="152511"/>
  <webPublishing codePage="1252"/>
</workbook>
</file>

<file path=xl/calcChain.xml><?xml version="1.0" encoding="utf-8"?>
<calcChain xmlns="http://schemas.openxmlformats.org/spreadsheetml/2006/main">
  <c r="B21" i="9" l="1"/>
  <c r="B16" i="9"/>
  <c r="C7" i="9"/>
  <c r="C9" i="4" l="1"/>
  <c r="C8" i="4"/>
  <c r="C7" i="4"/>
  <c r="C6" i="4"/>
  <c r="C5" i="4"/>
  <c r="C4" i="4"/>
  <c r="B6" i="5"/>
  <c r="B5" i="5" s="1"/>
  <c r="D8" i="5"/>
  <c r="E8" i="5" s="1"/>
  <c r="C7" i="5"/>
  <c r="C3" i="4"/>
  <c r="B4" i="4"/>
  <c r="B5" i="4" s="1"/>
  <c r="B6" i="4" s="1"/>
  <c r="B7" i="4" s="1"/>
  <c r="B8" i="4" s="1"/>
  <c r="B9" i="4" s="1"/>
  <c r="C6" i="5" l="1"/>
  <c r="D6" i="5"/>
  <c r="D7" i="5"/>
  <c r="E7" i="5"/>
  <c r="F8" i="5"/>
  <c r="E6" i="5"/>
  <c r="D5" i="5"/>
  <c r="E5" i="5"/>
  <c r="F5" i="5"/>
  <c r="B4" i="5"/>
  <c r="C5" i="5"/>
  <c r="B3" i="5" l="1"/>
  <c r="D4" i="5"/>
  <c r="E4" i="5"/>
  <c r="F4" i="5"/>
  <c r="C4" i="5"/>
  <c r="G8" i="5"/>
  <c r="G4" i="5" s="1"/>
  <c r="F7" i="5"/>
  <c r="F6" i="5"/>
  <c r="G7" i="5" l="1"/>
  <c r="G6" i="5"/>
  <c r="G5" i="5"/>
  <c r="G3" i="5"/>
  <c r="C3" i="5"/>
  <c r="F3" i="5"/>
  <c r="D3" i="5"/>
  <c r="E3" i="5"/>
</calcChain>
</file>

<file path=xl/sharedStrings.xml><?xml version="1.0" encoding="utf-8"?>
<sst xmlns="http://schemas.openxmlformats.org/spreadsheetml/2006/main" count="160" uniqueCount="106">
  <si>
    <t>Responsável</t>
  </si>
  <si>
    <t>Severidade</t>
  </si>
  <si>
    <t>Descrição do risco</t>
  </si>
  <si>
    <t>Impacto</t>
  </si>
  <si>
    <t>Descrição do Impacto</t>
  </si>
  <si>
    <t>Ação</t>
  </si>
  <si>
    <t>Prior.</t>
  </si>
  <si>
    <t>Previsão</t>
  </si>
  <si>
    <t>Comentários</t>
  </si>
  <si>
    <t>Riscos</t>
  </si>
  <si>
    <t>Legenda</t>
  </si>
  <si>
    <t>1-Muito baixo</t>
  </si>
  <si>
    <t>2-Baixo</t>
  </si>
  <si>
    <t>3-Médio</t>
  </si>
  <si>
    <t>4-Alto</t>
  </si>
  <si>
    <t>5-Muito Alto</t>
  </si>
  <si>
    <t>1-Muito baixa</t>
  </si>
  <si>
    <t>2-Baixa</t>
  </si>
  <si>
    <t>3-Média</t>
  </si>
  <si>
    <t>4-Alta</t>
  </si>
  <si>
    <t>5-Muito Alta</t>
  </si>
  <si>
    <t>Probabilidade x Impacto</t>
  </si>
  <si>
    <t>Mitigar</t>
  </si>
  <si>
    <t>Assumir</t>
  </si>
  <si>
    <t>0-Sem prioridade</t>
  </si>
  <si>
    <t>1-Baixa</t>
  </si>
  <si>
    <t>2-Média</t>
  </si>
  <si>
    <t>3-Alta</t>
  </si>
  <si>
    <t>Descrição da ação</t>
  </si>
  <si>
    <t>Transferir</t>
  </si>
  <si>
    <t>Prevenir</t>
  </si>
  <si>
    <t>Probabilidade</t>
  </si>
  <si>
    <t>Matriz de Probabilidade x Impacto</t>
  </si>
  <si>
    <t>Técnico</t>
  </si>
  <si>
    <t>Externo</t>
  </si>
  <si>
    <t>Categoria</t>
  </si>
  <si>
    <t>Definição</t>
  </si>
  <si>
    <t>Domínio</t>
  </si>
  <si>
    <t>Cód.</t>
  </si>
  <si>
    <t>Ref.</t>
  </si>
  <si>
    <t>Passos</t>
  </si>
  <si>
    <t>Aba</t>
  </si>
  <si>
    <t>Incluir todos os riscos identificados na coluna descrição dos riscos</t>
  </si>
  <si>
    <t>Tratar os riscos</t>
  </si>
  <si>
    <t>Incluir as demais informações sobre os riscos. Caso tenha alguma dúvida sobre a coluna, consulte a Aba Param</t>
  </si>
  <si>
    <t>Objetivo:</t>
  </si>
  <si>
    <t>Categorizar os riscos</t>
  </si>
  <si>
    <t>Incluir as categorias identificadas na coluna categoria</t>
  </si>
  <si>
    <t>EAR</t>
  </si>
  <si>
    <t>Param</t>
  </si>
  <si>
    <t>Para ajustar a Estrutura Analítica dos Riscos, clique no SmartArt e altere as categorias e subcategorias</t>
  </si>
  <si>
    <t>Abas</t>
  </si>
  <si>
    <t>Grafico</t>
  </si>
  <si>
    <t>Ações</t>
  </si>
  <si>
    <t>Capa</t>
  </si>
  <si>
    <t>Instruções, Histórico de Alterações e as Aprovações</t>
  </si>
  <si>
    <t>Parâmetros</t>
  </si>
  <si>
    <t>Parâmetros usados nas outras abas da planilha.</t>
  </si>
  <si>
    <t>Controle de Versões</t>
  </si>
  <si>
    <t>Versão</t>
  </si>
  <si>
    <t>Data</t>
  </si>
  <si>
    <t>Autor</t>
  </si>
  <si>
    <t>Notas da Revisão</t>
  </si>
  <si>
    <t>Aprovações</t>
  </si>
  <si>
    <t>Participante</t>
  </si>
  <si>
    <t>Assinatura</t>
  </si>
  <si>
    <t>Riscos identificados, impacto, probabilidade, ..</t>
  </si>
  <si>
    <t>Registro dos riscos</t>
  </si>
  <si>
    <t>Sobrecarga da equipe.</t>
  </si>
  <si>
    <t>Baixa na equipe.</t>
  </si>
  <si>
    <t>Falhas no software ou equipamento durante a  apresentação.</t>
  </si>
  <si>
    <t>Divergências (Desenvolvido x Solicitado)</t>
  </si>
  <si>
    <t>Ataque ao servidor.</t>
  </si>
  <si>
    <t>Atraso de tarefas.</t>
  </si>
  <si>
    <t>Atualização do portifólio digital.</t>
  </si>
  <si>
    <t>Integridade dos arquivos de atualização.</t>
  </si>
  <si>
    <t>Atraso ou abstenção no dia da apresentação.</t>
  </si>
  <si>
    <t>Qualidade da apresentação.</t>
  </si>
  <si>
    <t>Avaliação do projeto.</t>
  </si>
  <si>
    <t>Apresentação e avaliação.</t>
  </si>
  <si>
    <t>Faltar conteúdo.</t>
  </si>
  <si>
    <t>Inoperância do servidor ftp.</t>
  </si>
  <si>
    <t>Toda Equipe</t>
  </si>
  <si>
    <t>Acompanhar prazos.</t>
  </si>
  <si>
    <t>Denis</t>
  </si>
  <si>
    <t>Redistribuição de responsbilidades</t>
  </si>
  <si>
    <t>Fazer testes e manter um pc backup</t>
  </si>
  <si>
    <t>Gabriel</t>
  </si>
  <si>
    <t>Todos da equipe deve se preparar para aparesentar todo conteúdo.</t>
  </si>
  <si>
    <t xml:space="preserve">Revisar o projeto com a equipe e orientadores. </t>
  </si>
  <si>
    <t>Atualizar até 2 dias antes do fechamento</t>
  </si>
  <si>
    <t>ftp fecha dia 20/06</t>
  </si>
  <si>
    <t xml:space="preserve">Backup do projeto </t>
  </si>
  <si>
    <t>2 ataques em 3 PI.</t>
  </si>
  <si>
    <t>Backup (Notebook Denis)</t>
  </si>
  <si>
    <t>Independente da divisão.</t>
  </si>
  <si>
    <t>Verificar data e hora que orientador estará no Senac.</t>
  </si>
  <si>
    <t>1.0</t>
  </si>
  <si>
    <t>Riscos e Ações</t>
  </si>
  <si>
    <t>Projeto Integrador</t>
  </si>
  <si>
    <t>Ezio, Gabriel, Deborah e Denis</t>
  </si>
  <si>
    <t>Interno</t>
  </si>
  <si>
    <t>Gerência</t>
  </si>
  <si>
    <t>Cód. Risco</t>
  </si>
  <si>
    <t>Levantamento de possíveis riscos realizado através de brainstorming com equipe.</t>
  </si>
  <si>
    <t>Ezio Mendonça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</si>
</sst>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[$-409]d\-mmm\-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</font>
    <font>
      <b/>
      <sz val="12"/>
      <color indexed="23"/>
      <name val="Calibri"/>
      <family val="2"/>
      <scheme val="minor"/>
    </font>
    <font>
      <sz val="12"/>
      <color indexed="23"/>
      <name val="Calibri"/>
      <family val="2"/>
      <scheme val="minor"/>
    </font>
    <font>
      <b/>
      <i/>
      <sz val="18"/>
      <color rgb="FFFFFFFF"/>
      <name val="Cambria"/>
      <family val="2"/>
      <scheme val="major"/>
    </font>
    <font>
      <sz val="12"/>
      <color rgb="FFFFFFFF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indexed="23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</borders>
  <cellStyleXfs count="60">
    <xf numFmtId="0" fontId="0" fillId="0" borderId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9" fillId="35" borderId="0" applyNumberFormat="0" applyBorder="0" applyAlignment="0" applyProtection="0"/>
    <xf numFmtId="0" fontId="10" fillId="3" borderId="0" applyNumberFormat="0" applyBorder="0" applyAlignment="0" applyProtection="0"/>
    <xf numFmtId="0" fontId="15" fillId="9" borderId="5" applyNumberFormat="0" applyAlignment="0" applyProtection="0"/>
    <xf numFmtId="0" fontId="17" fillId="10" borderId="8" applyNumberFormat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9" fillId="2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3" fillId="8" borderId="5" applyNumberFormat="0" applyAlignment="0" applyProtection="0"/>
    <xf numFmtId="0" fontId="16" fillId="0" borderId="7" applyNumberFormat="0" applyFill="0" applyAlignment="0" applyProtection="0"/>
    <xf numFmtId="0" fontId="11" fillId="4" borderId="0" applyNumberFormat="0" applyBorder="0" applyAlignment="0" applyProtection="0"/>
    <xf numFmtId="0" fontId="4" fillId="11" borderId="9" applyNumberFormat="0" applyFont="0" applyAlignment="0" applyProtection="0"/>
    <xf numFmtId="0" fontId="14" fillId="9" borderId="6" applyNumberFormat="0" applyAlignment="0" applyProtection="0"/>
    <xf numFmtId="0" fontId="5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9">
    <xf numFmtId="0" fontId="0" fillId="0" borderId="0" xfId="0"/>
    <xf numFmtId="0" fontId="19" fillId="12" borderId="1" xfId="1" applyBorder="1" applyAlignment="1">
      <alignment horizontal="center" wrapText="1"/>
    </xf>
    <xf numFmtId="0" fontId="22" fillId="0" borderId="0" xfId="44" applyFont="1"/>
    <xf numFmtId="0" fontId="21" fillId="0" borderId="0" xfId="44" applyFont="1" applyBorder="1" applyAlignment="1">
      <alignment horizontal="left"/>
    </xf>
    <xf numFmtId="0" fontId="22" fillId="0" borderId="0" xfId="44" applyFont="1" applyAlignment="1">
      <alignment horizontal="center"/>
    </xf>
    <xf numFmtId="0" fontId="21" fillId="0" borderId="0" xfId="44" applyFont="1"/>
    <xf numFmtId="0" fontId="22" fillId="0" borderId="0" xfId="0" applyFont="1"/>
    <xf numFmtId="0" fontId="22" fillId="0" borderId="11" xfId="0" applyFont="1" applyBorder="1"/>
    <xf numFmtId="0" fontId="22" fillId="0" borderId="1" xfId="0" applyFont="1" applyBorder="1"/>
    <xf numFmtId="0" fontId="22" fillId="0" borderId="12" xfId="0" applyFont="1" applyBorder="1"/>
    <xf numFmtId="0" fontId="22" fillId="0" borderId="16" xfId="0" applyFont="1" applyBorder="1"/>
    <xf numFmtId="0" fontId="22" fillId="0" borderId="16" xfId="0" applyFont="1" applyBorder="1" applyAlignment="1"/>
    <xf numFmtId="0" fontId="22" fillId="0" borderId="0" xfId="0" applyFont="1" applyBorder="1"/>
    <xf numFmtId="0" fontId="22" fillId="0" borderId="13" xfId="0" applyFont="1" applyBorder="1"/>
    <xf numFmtId="0" fontId="22" fillId="0" borderId="14" xfId="0" applyFont="1" applyBorder="1"/>
    <xf numFmtId="0" fontId="22" fillId="0" borderId="17" xfId="0" applyFont="1" applyBorder="1"/>
    <xf numFmtId="0" fontId="22" fillId="0" borderId="15" xfId="0" applyFont="1" applyBorder="1"/>
    <xf numFmtId="0" fontId="21" fillId="0" borderId="0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left"/>
    </xf>
    <xf numFmtId="165" fontId="22" fillId="0" borderId="0" xfId="0" applyNumberFormat="1" applyFont="1" applyBorder="1" applyAlignment="1">
      <alignment vertical="top" wrapText="1"/>
    </xf>
    <xf numFmtId="164" fontId="21" fillId="0" borderId="0" xfId="0" applyNumberFormat="1" applyFont="1" applyBorder="1" applyAlignment="1"/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0" xfId="0" applyFont="1" applyAlignment="1">
      <alignment horizontal="left"/>
    </xf>
    <xf numFmtId="0" fontId="22" fillId="0" borderId="0" xfId="0" applyFont="1" applyFill="1" applyBorder="1" applyAlignment="1">
      <alignment vertical="top" wrapText="1"/>
    </xf>
    <xf numFmtId="0" fontId="19" fillId="12" borderId="1" xfId="1" applyBorder="1" applyAlignment="1">
      <alignment horizontal="center" vertical="center" wrapText="1"/>
    </xf>
    <xf numFmtId="0" fontId="19" fillId="12" borderId="1" xfId="1" applyBorder="1" applyAlignment="1">
      <alignment vertical="center"/>
    </xf>
    <xf numFmtId="0" fontId="19" fillId="12" borderId="1" xfId="1" applyBorder="1" applyAlignment="1">
      <alignment horizontal="center" vertical="center"/>
    </xf>
    <xf numFmtId="0" fontId="19" fillId="12" borderId="1" xfId="1" applyNumberFormat="1" applyBorder="1" applyAlignment="1">
      <alignment horizontal="center" wrapText="1"/>
    </xf>
    <xf numFmtId="0" fontId="19" fillId="12" borderId="1" xfId="1" applyBorder="1"/>
    <xf numFmtId="0" fontId="19" fillId="12" borderId="17" xfId="1" applyBorder="1" applyAlignment="1">
      <alignment horizontal="center" wrapText="1"/>
    </xf>
    <xf numFmtId="0" fontId="19" fillId="12" borderId="17" xfId="1" applyBorder="1"/>
    <xf numFmtId="0" fontId="19" fillId="12" borderId="17" xfId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2" fillId="0" borderId="11" xfId="0" applyFont="1" applyBorder="1" applyAlignment="1"/>
    <xf numFmtId="0" fontId="22" fillId="0" borderId="16" xfId="0" applyFont="1" applyBorder="1" applyAlignment="1">
      <alignment horizontal="left"/>
    </xf>
    <xf numFmtId="0" fontId="22" fillId="0" borderId="21" xfId="0" applyFont="1" applyBorder="1"/>
    <xf numFmtId="0" fontId="19" fillId="12" borderId="1" xfId="1" applyBorder="1" applyAlignment="1">
      <alignment horizontal="center"/>
    </xf>
    <xf numFmtId="0" fontId="24" fillId="0" borderId="0" xfId="44" applyFont="1" applyBorder="1" applyAlignment="1">
      <alignment horizontal="center"/>
    </xf>
    <xf numFmtId="0" fontId="25" fillId="0" borderId="0" xfId="44" applyFont="1" applyBorder="1" applyAlignment="1">
      <alignment horizontal="center"/>
    </xf>
    <xf numFmtId="0" fontId="25" fillId="0" borderId="0" xfId="44" applyFont="1"/>
    <xf numFmtId="0" fontId="25" fillId="0" borderId="0" xfId="44" applyFont="1" applyBorder="1" applyAlignment="1">
      <alignment vertical="center"/>
    </xf>
    <xf numFmtId="0" fontId="26" fillId="36" borderId="0" xfId="44" applyFont="1" applyFill="1" applyBorder="1" applyAlignment="1">
      <alignment horizontal="left" vertical="center" indent="2"/>
    </xf>
    <xf numFmtId="0" fontId="26" fillId="36" borderId="0" xfId="44" applyFont="1" applyFill="1" applyBorder="1" applyAlignment="1">
      <alignment horizontal="left" vertical="center"/>
    </xf>
    <xf numFmtId="0" fontId="27" fillId="36" borderId="0" xfId="44" applyFont="1" applyFill="1" applyAlignment="1">
      <alignment vertical="center"/>
    </xf>
    <xf numFmtId="0" fontId="26" fillId="36" borderId="0" xfId="44" applyFont="1" applyFill="1" applyBorder="1" applyAlignment="1">
      <alignment horizontal="right" vertical="center"/>
    </xf>
    <xf numFmtId="0" fontId="25" fillId="0" borderId="0" xfId="44" applyFont="1" applyAlignment="1">
      <alignment vertical="center"/>
    </xf>
    <xf numFmtId="0" fontId="25" fillId="0" borderId="0" xfId="44" applyFont="1" applyBorder="1"/>
    <xf numFmtId="0" fontId="25" fillId="37" borderId="22" xfId="44" applyFont="1" applyFill="1" applyBorder="1" applyAlignment="1">
      <alignment horizontal="center"/>
    </xf>
    <xf numFmtId="0" fontId="28" fillId="38" borderId="22" xfId="44" applyFont="1" applyFill="1" applyBorder="1" applyAlignment="1">
      <alignment horizontal="center"/>
    </xf>
    <xf numFmtId="0" fontId="29" fillId="0" borderId="22" xfId="44" applyFont="1" applyBorder="1"/>
    <xf numFmtId="0" fontId="25" fillId="37" borderId="0" xfId="44" applyFont="1" applyFill="1" applyBorder="1" applyAlignment="1">
      <alignment horizontal="center"/>
    </xf>
    <xf numFmtId="0" fontId="28" fillId="38" borderId="0" xfId="44" applyFont="1" applyFill="1" applyBorder="1" applyAlignment="1">
      <alignment horizontal="center"/>
    </xf>
    <xf numFmtId="0" fontId="29" fillId="0" borderId="0" xfId="44" applyFont="1" applyBorder="1"/>
    <xf numFmtId="0" fontId="29" fillId="0" borderId="0" xfId="44" applyFont="1"/>
    <xf numFmtId="0" fontId="30" fillId="0" borderId="0" xfId="44" applyFont="1" applyBorder="1"/>
    <xf numFmtId="0" fontId="30" fillId="37" borderId="0" xfId="44" applyFont="1" applyFill="1" applyBorder="1" applyAlignment="1">
      <alignment horizontal="center"/>
    </xf>
    <xf numFmtId="0" fontId="31" fillId="38" borderId="0" xfId="44" applyFont="1" applyFill="1" applyBorder="1" applyAlignment="1">
      <alignment horizontal="center" vertical="center"/>
    </xf>
    <xf numFmtId="0" fontId="5" fillId="0" borderId="0" xfId="41" applyAlignment="1" applyProtection="1"/>
    <xf numFmtId="0" fontId="4" fillId="0" borderId="0" xfId="44"/>
    <xf numFmtId="0" fontId="32" fillId="0" borderId="0" xfId="44" applyFont="1" applyAlignment="1">
      <alignment vertical="center"/>
    </xf>
    <xf numFmtId="0" fontId="33" fillId="0" borderId="0" xfId="44" applyFont="1" applyAlignment="1">
      <alignment vertical="center"/>
    </xf>
    <xf numFmtId="0" fontId="30" fillId="0" borderId="0" xfId="44" applyFont="1"/>
    <xf numFmtId="0" fontId="25" fillId="37" borderId="0" xfId="44" applyFont="1" applyFill="1" applyAlignment="1">
      <alignment horizontal="center"/>
    </xf>
    <xf numFmtId="0" fontId="28" fillId="38" borderId="0" xfId="44" applyFont="1" applyFill="1" applyAlignment="1">
      <alignment horizontal="center"/>
    </xf>
    <xf numFmtId="0" fontId="25" fillId="37" borderId="23" xfId="44" applyFont="1" applyFill="1" applyBorder="1" applyAlignment="1">
      <alignment horizontal="center"/>
    </xf>
    <xf numFmtId="0" fontId="28" fillId="38" borderId="23" xfId="44" applyFont="1" applyFill="1" applyBorder="1" applyAlignment="1">
      <alignment horizontal="center"/>
    </xf>
    <xf numFmtId="0" fontId="29" fillId="0" borderId="23" xfId="44" applyFont="1" applyBorder="1"/>
    <xf numFmtId="0" fontId="25" fillId="0" borderId="0" xfId="44" applyFont="1" applyAlignment="1">
      <alignment horizontal="center"/>
    </xf>
    <xf numFmtId="0" fontId="19" fillId="12" borderId="18" xfId="1" applyBorder="1" applyAlignment="1">
      <alignment horizontal="center" wrapText="1"/>
    </xf>
    <xf numFmtId="0" fontId="22" fillId="0" borderId="18" xfId="44" applyFont="1" applyBorder="1"/>
    <xf numFmtId="0" fontId="25" fillId="0" borderId="1" xfId="44" applyFont="1" applyBorder="1" applyAlignment="1">
      <alignment horizontal="center"/>
    </xf>
    <xf numFmtId="0" fontId="25" fillId="0" borderId="1" xfId="44" applyFont="1" applyBorder="1"/>
    <xf numFmtId="16" fontId="22" fillId="0" borderId="0" xfId="0" applyNumberFormat="1" applyFont="1"/>
    <xf numFmtId="2" fontId="22" fillId="0" borderId="0" xfId="0" applyNumberFormat="1" applyFont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6" fontId="25" fillId="0" borderId="1" xfId="44" applyNumberFormat="1" applyFont="1" applyBorder="1" applyAlignment="1">
      <alignment horizontal="center"/>
    </xf>
    <xf numFmtId="0" fontId="35" fillId="0" borderId="0" xfId="0" applyFont="1"/>
    <xf numFmtId="0" fontId="22" fillId="0" borderId="18" xfId="44" applyFont="1" applyBorder="1" applyAlignment="1">
      <alignment wrapText="1"/>
    </xf>
    <xf numFmtId="0" fontId="22" fillId="0" borderId="19" xfId="44" applyFont="1" applyBorder="1" applyAlignment="1">
      <alignment wrapText="1"/>
    </xf>
    <xf numFmtId="0" fontId="22" fillId="0" borderId="20" xfId="44" applyFont="1" applyBorder="1" applyAlignment="1">
      <alignment wrapText="1"/>
    </xf>
    <xf numFmtId="0" fontId="23" fillId="0" borderId="18" xfId="58" applyBorder="1" applyAlignment="1">
      <alignment wrapText="1"/>
    </xf>
    <xf numFmtId="0" fontId="23" fillId="0" borderId="20" xfId="58" applyBorder="1" applyAlignment="1">
      <alignment wrapText="1"/>
    </xf>
    <xf numFmtId="0" fontId="22" fillId="0" borderId="1" xfId="44" applyFont="1" applyBorder="1" applyAlignment="1">
      <alignment horizontal="left"/>
    </xf>
    <xf numFmtId="0" fontId="32" fillId="0" borderId="0" xfId="44" applyFont="1" applyAlignment="1">
      <alignment vertical="center" wrapText="1"/>
    </xf>
    <xf numFmtId="0" fontId="0" fillId="0" borderId="0" xfId="0" applyAlignment="1">
      <alignment wrapText="1"/>
    </xf>
    <xf numFmtId="0" fontId="22" fillId="0" borderId="15" xfId="44" applyFont="1" applyBorder="1" applyAlignment="1">
      <alignment horizontal="center"/>
    </xf>
    <xf numFmtId="0" fontId="19" fillId="12" borderId="18" xfId="1" applyFont="1" applyBorder="1" applyAlignment="1">
      <alignment horizontal="center" wrapText="1"/>
    </xf>
    <xf numFmtId="0" fontId="19" fillId="12" borderId="19" xfId="1" applyFont="1" applyBorder="1" applyAlignment="1">
      <alignment horizontal="center" wrapText="1"/>
    </xf>
    <xf numFmtId="0" fontId="19" fillId="12" borderId="20" xfId="1" applyFont="1" applyBorder="1" applyAlignment="1">
      <alignment horizontal="center" wrapText="1"/>
    </xf>
    <xf numFmtId="0" fontId="19" fillId="12" borderId="1" xfId="1" applyBorder="1" applyAlignment="1">
      <alignment horizontal="center" wrapText="1"/>
    </xf>
    <xf numFmtId="0" fontId="19" fillId="12" borderId="1" xfId="1" applyBorder="1" applyAlignment="1">
      <alignment horizontal="left" wrapText="1"/>
    </xf>
    <xf numFmtId="0" fontId="22" fillId="0" borderId="0" xfId="44" applyFont="1" applyBorder="1" applyAlignment="1">
      <alignment horizontal="center"/>
    </xf>
    <xf numFmtId="0" fontId="22" fillId="0" borderId="0" xfId="44" applyFont="1"/>
    <xf numFmtId="0" fontId="22" fillId="0" borderId="0" xfId="44" applyFont="1" applyAlignment="1">
      <alignment horizontal="left"/>
    </xf>
    <xf numFmtId="164" fontId="21" fillId="0" borderId="0" xfId="44" applyNumberFormat="1" applyFont="1" applyBorder="1" applyAlignment="1">
      <alignment horizontal="right"/>
    </xf>
    <xf numFmtId="0" fontId="25" fillId="0" borderId="18" xfId="44" applyFont="1" applyBorder="1"/>
    <xf numFmtId="0" fontId="25" fillId="0" borderId="19" xfId="44" applyFont="1" applyBorder="1"/>
    <xf numFmtId="0" fontId="25" fillId="0" borderId="20" xfId="44" applyFont="1" applyBorder="1"/>
    <xf numFmtId="0" fontId="5" fillId="0" borderId="0" xfId="41" applyBorder="1" applyAlignment="1">
      <alignment wrapText="1"/>
    </xf>
    <xf numFmtId="0" fontId="26" fillId="36" borderId="15" xfId="44" applyFont="1" applyFill="1" applyBorder="1" applyAlignment="1">
      <alignment horizontal="center" vertical="center"/>
    </xf>
    <xf numFmtId="0" fontId="19" fillId="12" borderId="18" xfId="1" applyBorder="1"/>
    <xf numFmtId="0" fontId="19" fillId="12" borderId="19" xfId="1" applyBorder="1"/>
    <xf numFmtId="0" fontId="19" fillId="12" borderId="20" xfId="1" applyBorder="1"/>
    <xf numFmtId="0" fontId="19" fillId="12" borderId="1" xfId="1" applyBorder="1" applyAlignment="1">
      <alignment horizontal="center"/>
    </xf>
    <xf numFmtId="0" fontId="19" fillId="36" borderId="18" xfId="0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/>
    </xf>
    <xf numFmtId="0" fontId="19" fillId="36" borderId="20" xfId="0" applyFont="1" applyFill="1" applyBorder="1" applyAlignment="1">
      <alignment horizontal="center"/>
    </xf>
    <xf numFmtId="0" fontId="22" fillId="0" borderId="17" xfId="0" applyFont="1" applyBorder="1" applyAlignment="1"/>
    <xf numFmtId="0" fontId="22" fillId="0" borderId="17" xfId="0" applyFont="1" applyBorder="1" applyAlignment="1">
      <alignment horizontal="center"/>
    </xf>
  </cellXfs>
  <cellStyles count="60">
    <cellStyle name="Accent1 - 20%" xfId="2"/>
    <cellStyle name="Accent1 - 20% 2" xfId="45"/>
    <cellStyle name="Accent1 - 40%" xfId="3"/>
    <cellStyle name="Accent1 - 40% 2" xfId="46"/>
    <cellStyle name="Accent1 - 60%" xfId="4"/>
    <cellStyle name="Accent2 - 20%" xfId="6"/>
    <cellStyle name="Accent2 - 20% 2" xfId="47"/>
    <cellStyle name="Accent2 - 40%" xfId="7"/>
    <cellStyle name="Accent2 - 40% 2" xfId="48"/>
    <cellStyle name="Accent2 - 60%" xfId="8"/>
    <cellStyle name="Accent3 - 20%" xfId="10"/>
    <cellStyle name="Accent3 - 20% 2" xfId="49"/>
    <cellStyle name="Accent3 - 40%" xfId="11"/>
    <cellStyle name="Accent3 - 40% 2" xfId="50"/>
    <cellStyle name="Accent3 - 60%" xfId="12"/>
    <cellStyle name="Accent4 - 20%" xfId="14"/>
    <cellStyle name="Accent4 - 20% 2" xfId="51"/>
    <cellStyle name="Accent4 - 40%" xfId="15"/>
    <cellStyle name="Accent4 - 40% 2" xfId="52"/>
    <cellStyle name="Accent4 - 60%" xfId="16"/>
    <cellStyle name="Accent5 - 20%" xfId="18"/>
    <cellStyle name="Accent5 - 20% 2" xfId="53"/>
    <cellStyle name="Accent5 - 40%" xfId="19"/>
    <cellStyle name="Accent5 - 40% 2" xfId="54"/>
    <cellStyle name="Accent5 - 60%" xfId="20"/>
    <cellStyle name="Accent6 - 20%" xfId="22"/>
    <cellStyle name="Accent6 - 20% 2" xfId="55"/>
    <cellStyle name="Accent6 - 40%" xfId="23"/>
    <cellStyle name="Accent6 - 40% 2" xfId="56"/>
    <cellStyle name="Accent6 - 60%" xfId="24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/>
    <cellStyle name="Emphasis 2" xfId="29"/>
    <cellStyle name="Emphasis 3" xfId="30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Hiperlink" xfId="58" builtinId="8"/>
    <cellStyle name="Hyperlink 2" xfId="59"/>
    <cellStyle name="Incorreto" xfId="25" builtinId="27" customBuiltin="1"/>
    <cellStyle name="Neutra" xfId="38" builtinId="28" customBuiltin="1"/>
    <cellStyle name="Normal" xfId="0" builtinId="0"/>
    <cellStyle name="Normal 2" xfId="44"/>
    <cellStyle name="Nota" xfId="39" builtinId="10" customBuiltin="1"/>
    <cellStyle name="Percent 2" xfId="57"/>
    <cellStyle name="Saída" xfId="40" builtinId="21" customBuiltin="1"/>
    <cellStyle name="Sheet Title" xfId="41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9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9"/>
      </font>
      <fill>
        <patternFill patternType="solid">
          <fgColor indexed="64"/>
          <bgColor indexed="62"/>
        </patternFill>
      </fill>
    </dxf>
    <dxf>
      <font>
        <color indexed="10"/>
      </font>
    </dxf>
    <dxf>
      <font>
        <color indexed="17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D3AB60-80AA-4A2D-9675-9D8606336FC6}" type="doc">
      <dgm:prSet loTypeId="urn:microsoft.com/office/officeart/2005/8/layout/orgChart1" loCatId="hierarchy" qsTypeId="urn:microsoft.com/office/officeart/2005/8/quickstyle/simple5" qsCatId="simple" csTypeId="urn:microsoft.com/office/officeart/2005/8/colors/colorful1" csCatId="colorful" phldr="1"/>
      <dgm:spPr/>
      <dgm:t>
        <a:bodyPr/>
        <a:lstStyle/>
        <a:p>
          <a:endParaRPr lang="pt-BR"/>
        </a:p>
      </dgm:t>
    </dgm:pt>
    <dgm:pt modelId="{9068114C-2BFB-40A4-A489-785D6A230DED}">
      <dgm:prSet phldrT="[Text]" custT="1"/>
      <dgm:spPr/>
      <dgm:t>
        <a:bodyPr/>
        <a:lstStyle/>
        <a:p>
          <a:r>
            <a:rPr lang="pt-BR" sz="1000"/>
            <a:t>Projeto</a:t>
          </a:r>
          <a:r>
            <a:rPr lang="pt-BR" sz="800"/>
            <a:t> </a:t>
          </a:r>
          <a:r>
            <a:rPr lang="pt-BR" sz="1000"/>
            <a:t>Integrador</a:t>
          </a:r>
        </a:p>
      </dgm:t>
    </dgm:pt>
    <dgm:pt modelId="{F77F1F22-120D-47AD-9F96-6F6F7D1C5990}" type="parTrans" cxnId="{406A5ECA-42CF-447A-B73D-8E235EEFAE61}">
      <dgm:prSet/>
      <dgm:spPr/>
      <dgm:t>
        <a:bodyPr/>
        <a:lstStyle/>
        <a:p>
          <a:endParaRPr lang="pt-BR"/>
        </a:p>
      </dgm:t>
    </dgm:pt>
    <dgm:pt modelId="{8F9EAC4E-AD30-45FE-82FC-F6D95EF6F6D7}" type="sibTrans" cxnId="{406A5ECA-42CF-447A-B73D-8E235EEFAE61}">
      <dgm:prSet/>
      <dgm:spPr/>
      <dgm:t>
        <a:bodyPr/>
        <a:lstStyle/>
        <a:p>
          <a:endParaRPr lang="pt-BR"/>
        </a:p>
      </dgm:t>
    </dgm:pt>
    <dgm:pt modelId="{CC9C768F-D671-44A2-910E-A2C7C8C1411C}">
      <dgm:prSet custT="1"/>
      <dgm:spPr/>
      <dgm:t>
        <a:bodyPr/>
        <a:lstStyle/>
        <a:p>
          <a:r>
            <a:rPr lang="pt-BR" sz="1000"/>
            <a:t>Interno</a:t>
          </a:r>
        </a:p>
      </dgm:t>
    </dgm:pt>
    <dgm:pt modelId="{AB0B83BD-69CE-4BF2-B8C7-F28CB645A20A}" type="parTrans" cxnId="{28BAE5B5-5CF5-473B-A043-80419D4BCA7F}">
      <dgm:prSet/>
      <dgm:spPr/>
      <dgm:t>
        <a:bodyPr/>
        <a:lstStyle/>
        <a:p>
          <a:endParaRPr lang="pt-BR" sz="1000"/>
        </a:p>
      </dgm:t>
    </dgm:pt>
    <dgm:pt modelId="{CF0DE850-1A0A-42CE-93F0-8245233F0FFA}" type="sibTrans" cxnId="{28BAE5B5-5CF5-473B-A043-80419D4BCA7F}">
      <dgm:prSet/>
      <dgm:spPr/>
      <dgm:t>
        <a:bodyPr/>
        <a:lstStyle/>
        <a:p>
          <a:endParaRPr lang="pt-BR"/>
        </a:p>
      </dgm:t>
    </dgm:pt>
    <dgm:pt modelId="{212998AE-8651-4D30-A9D3-4CBBF6B3AF11}">
      <dgm:prSet custT="1"/>
      <dgm:spPr/>
      <dgm:t>
        <a:bodyPr/>
        <a:lstStyle/>
        <a:p>
          <a:r>
            <a:rPr lang="pt-BR" sz="1000"/>
            <a:t>Apoio</a:t>
          </a:r>
        </a:p>
      </dgm:t>
    </dgm:pt>
    <dgm:pt modelId="{988CE925-DC0B-4244-9131-A07F1D638321}" type="parTrans" cxnId="{FF650C6E-1A4D-4F9E-9D28-FDFAF6C255C9}">
      <dgm:prSet/>
      <dgm:spPr/>
      <dgm:t>
        <a:bodyPr/>
        <a:lstStyle/>
        <a:p>
          <a:endParaRPr lang="pt-BR" sz="1000"/>
        </a:p>
      </dgm:t>
    </dgm:pt>
    <dgm:pt modelId="{35C2A19A-36C3-46A3-B94E-FADD79433EC0}" type="sibTrans" cxnId="{FF650C6E-1A4D-4F9E-9D28-FDFAF6C255C9}">
      <dgm:prSet/>
      <dgm:spPr/>
      <dgm:t>
        <a:bodyPr/>
        <a:lstStyle/>
        <a:p>
          <a:endParaRPr lang="pt-BR"/>
        </a:p>
      </dgm:t>
    </dgm:pt>
    <dgm:pt modelId="{B3E11892-8598-4528-8EE9-C4BB00B4C2B2}">
      <dgm:prSet custT="1"/>
      <dgm:spPr/>
      <dgm:t>
        <a:bodyPr/>
        <a:lstStyle/>
        <a:p>
          <a:r>
            <a:rPr lang="pt-BR" sz="1000"/>
            <a:t>Infraestrutura</a:t>
          </a:r>
        </a:p>
      </dgm:t>
    </dgm:pt>
    <dgm:pt modelId="{D32BE6D3-B54D-4644-BBFF-0D6F4E7559DC}" type="parTrans" cxnId="{17F8F40D-4A2D-4E35-A28E-CE9D449B3B9C}">
      <dgm:prSet/>
      <dgm:spPr/>
      <dgm:t>
        <a:bodyPr/>
        <a:lstStyle/>
        <a:p>
          <a:endParaRPr lang="pt-BR" sz="1000"/>
        </a:p>
      </dgm:t>
    </dgm:pt>
    <dgm:pt modelId="{8C132AB0-D06F-48C4-8B3C-DDA9F91E5A02}" type="sibTrans" cxnId="{17F8F40D-4A2D-4E35-A28E-CE9D449B3B9C}">
      <dgm:prSet/>
      <dgm:spPr/>
      <dgm:t>
        <a:bodyPr/>
        <a:lstStyle/>
        <a:p>
          <a:endParaRPr lang="pt-BR"/>
        </a:p>
      </dgm:t>
    </dgm:pt>
    <dgm:pt modelId="{D78C2D5D-BE7A-467E-9121-79FD217F15BB}">
      <dgm:prSet custT="1"/>
      <dgm:spPr/>
      <dgm:t>
        <a:bodyPr/>
        <a:lstStyle/>
        <a:p>
          <a:r>
            <a:rPr lang="pt-BR" sz="1000"/>
            <a:t>Gerência</a:t>
          </a:r>
        </a:p>
      </dgm:t>
    </dgm:pt>
    <dgm:pt modelId="{6C1E880A-4E19-410F-B66A-EC8A9BBDDC4F}" type="parTrans" cxnId="{BD6A91C4-77C1-4C79-BE8D-AEC70F39C514}">
      <dgm:prSet/>
      <dgm:spPr/>
      <dgm:t>
        <a:bodyPr/>
        <a:lstStyle/>
        <a:p>
          <a:endParaRPr lang="pt-BR" sz="1000"/>
        </a:p>
      </dgm:t>
    </dgm:pt>
    <dgm:pt modelId="{2B12234F-84B2-4E58-88A8-B407C2999C62}" type="sibTrans" cxnId="{BD6A91C4-77C1-4C79-BE8D-AEC70F39C514}">
      <dgm:prSet/>
      <dgm:spPr/>
      <dgm:t>
        <a:bodyPr/>
        <a:lstStyle/>
        <a:p>
          <a:endParaRPr lang="pt-BR"/>
        </a:p>
      </dgm:t>
    </dgm:pt>
    <dgm:pt modelId="{04C7D020-69C1-476B-89D1-5B32ED2074A4}">
      <dgm:prSet custT="1"/>
      <dgm:spPr/>
      <dgm:t>
        <a:bodyPr/>
        <a:lstStyle/>
        <a:p>
          <a:r>
            <a:rPr lang="pt-BR" sz="1000"/>
            <a:t>Estimativas</a:t>
          </a:r>
        </a:p>
      </dgm:t>
    </dgm:pt>
    <dgm:pt modelId="{3A3C08B3-96CE-4F30-A419-A3FEF2A1AC7B}" type="parTrans" cxnId="{E3F7BCD7-5CA7-4AF8-A261-651ED99D28BC}">
      <dgm:prSet/>
      <dgm:spPr/>
      <dgm:t>
        <a:bodyPr/>
        <a:lstStyle/>
        <a:p>
          <a:endParaRPr lang="pt-BR" sz="1000"/>
        </a:p>
      </dgm:t>
    </dgm:pt>
    <dgm:pt modelId="{39135A33-16E5-4D4B-94AC-8118DB036C84}" type="sibTrans" cxnId="{E3F7BCD7-5CA7-4AF8-A261-651ED99D28BC}">
      <dgm:prSet/>
      <dgm:spPr/>
      <dgm:t>
        <a:bodyPr/>
        <a:lstStyle/>
        <a:p>
          <a:endParaRPr lang="pt-BR"/>
        </a:p>
      </dgm:t>
    </dgm:pt>
    <dgm:pt modelId="{38419B90-E97A-4703-A98D-A282F3B116A6}">
      <dgm:prSet custT="1"/>
      <dgm:spPr/>
      <dgm:t>
        <a:bodyPr/>
        <a:lstStyle/>
        <a:p>
          <a:r>
            <a:rPr lang="pt-BR" sz="1000"/>
            <a:t>Controle</a:t>
          </a:r>
        </a:p>
      </dgm:t>
    </dgm:pt>
    <dgm:pt modelId="{98489D89-5AE5-487B-B8AC-DDAFC57B4F7E}" type="parTrans" cxnId="{F11D8FE7-A834-4CC4-AD3A-9B227ED949A8}">
      <dgm:prSet/>
      <dgm:spPr/>
      <dgm:t>
        <a:bodyPr/>
        <a:lstStyle/>
        <a:p>
          <a:endParaRPr lang="pt-BR" sz="1000"/>
        </a:p>
      </dgm:t>
    </dgm:pt>
    <dgm:pt modelId="{23D3F56C-39CD-4D61-AF1F-05114574435B}" type="sibTrans" cxnId="{F11D8FE7-A834-4CC4-AD3A-9B227ED949A8}">
      <dgm:prSet/>
      <dgm:spPr/>
      <dgm:t>
        <a:bodyPr/>
        <a:lstStyle/>
        <a:p>
          <a:endParaRPr lang="pt-BR"/>
        </a:p>
      </dgm:t>
    </dgm:pt>
    <dgm:pt modelId="{8450CB38-435B-407D-9A6B-1AC98DEE3BBA}">
      <dgm:prSet custT="1"/>
      <dgm:spPr/>
      <dgm:t>
        <a:bodyPr/>
        <a:lstStyle/>
        <a:p>
          <a:r>
            <a:rPr lang="pt-BR" sz="1000"/>
            <a:t>Tecnologia</a:t>
          </a:r>
        </a:p>
      </dgm:t>
    </dgm:pt>
    <dgm:pt modelId="{C37D90FC-32F4-42F7-A452-9DF554210866}" type="parTrans" cxnId="{2095079D-518B-4DA3-9EC1-ACA5590C9CB7}">
      <dgm:prSet/>
      <dgm:spPr/>
      <dgm:t>
        <a:bodyPr/>
        <a:lstStyle/>
        <a:p>
          <a:endParaRPr lang="pt-BR" sz="1000"/>
        </a:p>
      </dgm:t>
    </dgm:pt>
    <dgm:pt modelId="{5FB9E865-830C-4823-B2E9-D20922B60C94}" type="sibTrans" cxnId="{2095079D-518B-4DA3-9EC1-ACA5590C9CB7}">
      <dgm:prSet/>
      <dgm:spPr/>
      <dgm:t>
        <a:bodyPr/>
        <a:lstStyle/>
        <a:p>
          <a:endParaRPr lang="pt-BR"/>
        </a:p>
      </dgm:t>
    </dgm:pt>
    <dgm:pt modelId="{65A42BE1-F4FA-4D20-9184-C0B8D263C218}">
      <dgm:prSet custT="1"/>
      <dgm:spPr/>
      <dgm:t>
        <a:bodyPr/>
        <a:lstStyle/>
        <a:p>
          <a:r>
            <a:rPr lang="pt-BR" sz="1000"/>
            <a:t>Desempenho</a:t>
          </a:r>
        </a:p>
      </dgm:t>
    </dgm:pt>
    <dgm:pt modelId="{D6F0AFF3-331D-456D-AF7C-8D74B710E532}" type="parTrans" cxnId="{DB734BFD-B10C-4C78-B77C-6A5877F1BD5E}">
      <dgm:prSet/>
      <dgm:spPr/>
      <dgm:t>
        <a:bodyPr/>
        <a:lstStyle/>
        <a:p>
          <a:endParaRPr lang="pt-BR" sz="1000"/>
        </a:p>
      </dgm:t>
    </dgm:pt>
    <dgm:pt modelId="{699672F5-A154-4D20-9828-A9F8F08C3F3F}" type="sibTrans" cxnId="{DB734BFD-B10C-4C78-B77C-6A5877F1BD5E}">
      <dgm:prSet/>
      <dgm:spPr/>
      <dgm:t>
        <a:bodyPr/>
        <a:lstStyle/>
        <a:p>
          <a:endParaRPr lang="pt-BR"/>
        </a:p>
      </dgm:t>
    </dgm:pt>
    <dgm:pt modelId="{FCDA47BF-F639-4183-849C-5E8BB9E25658}">
      <dgm:prSet custT="1"/>
      <dgm:spPr/>
      <dgm:t>
        <a:bodyPr/>
        <a:lstStyle/>
        <a:p>
          <a:r>
            <a:rPr lang="pt-BR" sz="1000"/>
            <a:t>Qualidade</a:t>
          </a:r>
        </a:p>
      </dgm:t>
    </dgm:pt>
    <dgm:pt modelId="{32240325-2CF6-489C-8ED4-1658655456BC}" type="parTrans" cxnId="{DB6F5405-ED9D-455F-9E40-DF03631D2B6D}">
      <dgm:prSet/>
      <dgm:spPr/>
      <dgm:t>
        <a:bodyPr/>
        <a:lstStyle/>
        <a:p>
          <a:endParaRPr lang="pt-BR" sz="1000"/>
        </a:p>
      </dgm:t>
    </dgm:pt>
    <dgm:pt modelId="{8BC28612-382E-4D35-B40B-6727FB70D1D2}" type="sibTrans" cxnId="{DB6F5405-ED9D-455F-9E40-DF03631D2B6D}">
      <dgm:prSet/>
      <dgm:spPr/>
      <dgm:t>
        <a:bodyPr/>
        <a:lstStyle/>
        <a:p>
          <a:endParaRPr lang="pt-BR"/>
        </a:p>
      </dgm:t>
    </dgm:pt>
    <dgm:pt modelId="{121B9166-C02D-4EF5-B89A-A8C16A9CBF50}">
      <dgm:prSet custT="1"/>
      <dgm:spPr/>
      <dgm:t>
        <a:bodyPr/>
        <a:lstStyle/>
        <a:p>
          <a:r>
            <a:rPr lang="pt-BR" sz="1000"/>
            <a:t>Externo</a:t>
          </a:r>
        </a:p>
      </dgm:t>
    </dgm:pt>
    <dgm:pt modelId="{86397F2E-7C2F-4A75-B5E7-E31A5D2E326D}" type="parTrans" cxnId="{5842D587-1B48-48EB-9078-8C5122A10995}">
      <dgm:prSet/>
      <dgm:spPr/>
      <dgm:t>
        <a:bodyPr/>
        <a:lstStyle/>
        <a:p>
          <a:endParaRPr lang="pt-BR" sz="1000"/>
        </a:p>
      </dgm:t>
    </dgm:pt>
    <dgm:pt modelId="{3369FF61-7FE1-42AF-8B3F-289B35EAF98B}" type="sibTrans" cxnId="{5842D587-1B48-48EB-9078-8C5122A10995}">
      <dgm:prSet/>
      <dgm:spPr/>
      <dgm:t>
        <a:bodyPr/>
        <a:lstStyle/>
        <a:p>
          <a:endParaRPr lang="pt-BR"/>
        </a:p>
      </dgm:t>
    </dgm:pt>
    <dgm:pt modelId="{163D1E62-7D31-4F11-9BA7-411EBD00F601}">
      <dgm:prSet custT="1"/>
      <dgm:spPr/>
      <dgm:t>
        <a:bodyPr/>
        <a:lstStyle/>
        <a:p>
          <a:r>
            <a:rPr lang="pt-BR" sz="1000"/>
            <a:t>Fornecedores</a:t>
          </a:r>
        </a:p>
        <a:p>
          <a:r>
            <a:rPr lang="pt-BR" sz="1000"/>
            <a:t>(Senac)</a:t>
          </a:r>
        </a:p>
      </dgm:t>
    </dgm:pt>
    <dgm:pt modelId="{772FCB91-C4FE-47ED-B6AC-5876C2A6CD3F}" type="parTrans" cxnId="{31ED7A7E-9662-4B97-AA22-DE1C29E8DBF5}">
      <dgm:prSet/>
      <dgm:spPr/>
      <dgm:t>
        <a:bodyPr/>
        <a:lstStyle/>
        <a:p>
          <a:endParaRPr lang="pt-BR" sz="1000"/>
        </a:p>
      </dgm:t>
    </dgm:pt>
    <dgm:pt modelId="{B207AA0D-D3B0-4AE5-8EF9-5CC2F2F2D339}" type="sibTrans" cxnId="{31ED7A7E-9662-4B97-AA22-DE1C29E8DBF5}">
      <dgm:prSet/>
      <dgm:spPr/>
      <dgm:t>
        <a:bodyPr/>
        <a:lstStyle/>
        <a:p>
          <a:endParaRPr lang="pt-BR"/>
        </a:p>
      </dgm:t>
    </dgm:pt>
    <dgm:pt modelId="{8C51468E-9451-4BF7-984A-60374D515449}">
      <dgm:prSet custT="1"/>
      <dgm:spPr/>
      <dgm:t>
        <a:bodyPr/>
        <a:lstStyle/>
        <a:p>
          <a:r>
            <a:rPr lang="pt-BR" sz="1000"/>
            <a:t>Técnicos</a:t>
          </a:r>
        </a:p>
      </dgm:t>
    </dgm:pt>
    <dgm:pt modelId="{9A261B29-C4AD-4A5E-8D67-6965A3060672}" type="sibTrans" cxnId="{111A6BE7-3026-4862-94D3-FE33B0EE4E93}">
      <dgm:prSet/>
      <dgm:spPr/>
      <dgm:t>
        <a:bodyPr/>
        <a:lstStyle/>
        <a:p>
          <a:endParaRPr lang="pt-BR"/>
        </a:p>
      </dgm:t>
    </dgm:pt>
    <dgm:pt modelId="{AD1B87A9-A607-4713-A07F-2ACFFDF282B5}" type="parTrans" cxnId="{111A6BE7-3026-4862-94D3-FE33B0EE4E93}">
      <dgm:prSet/>
      <dgm:spPr/>
      <dgm:t>
        <a:bodyPr/>
        <a:lstStyle/>
        <a:p>
          <a:endParaRPr lang="pt-BR" sz="1000"/>
        </a:p>
      </dgm:t>
    </dgm:pt>
    <dgm:pt modelId="{CC542728-3D4D-446C-B72B-14782D4808A2}">
      <dgm:prSet custT="1"/>
      <dgm:spPr/>
      <dgm:t>
        <a:bodyPr/>
        <a:lstStyle/>
        <a:p>
          <a:r>
            <a:rPr lang="pt-BR" sz="1000"/>
            <a:t>Comunicação</a:t>
          </a:r>
        </a:p>
      </dgm:t>
    </dgm:pt>
    <dgm:pt modelId="{E6AB94B0-6DF8-4CF7-BABB-A3DAE917C06E}" type="sibTrans" cxnId="{5A1B5A2F-4B71-40C5-9424-C76629C081C5}">
      <dgm:prSet/>
      <dgm:spPr/>
      <dgm:t>
        <a:bodyPr/>
        <a:lstStyle/>
        <a:p>
          <a:endParaRPr lang="pt-BR"/>
        </a:p>
      </dgm:t>
    </dgm:pt>
    <dgm:pt modelId="{5CCC4D65-2173-4D52-8091-07AB7A52B370}" type="parTrans" cxnId="{5A1B5A2F-4B71-40C5-9424-C76629C081C5}">
      <dgm:prSet/>
      <dgm:spPr/>
      <dgm:t>
        <a:bodyPr/>
        <a:lstStyle/>
        <a:p>
          <a:endParaRPr lang="pt-BR" sz="1000"/>
        </a:p>
      </dgm:t>
    </dgm:pt>
    <dgm:pt modelId="{49E3A624-D510-41D0-A397-CA2C7F65A992}">
      <dgm:prSet custT="1"/>
      <dgm:spPr/>
      <dgm:t>
        <a:bodyPr/>
        <a:lstStyle/>
        <a:p>
          <a:r>
            <a:rPr lang="pt-BR" sz="1000"/>
            <a:t>Equipe</a:t>
          </a:r>
        </a:p>
      </dgm:t>
    </dgm:pt>
    <dgm:pt modelId="{8BD41A81-5A31-4A49-939A-6698E9B96B7C}" type="parTrans" cxnId="{776159B0-6C18-4828-96E6-0791AE865572}">
      <dgm:prSet/>
      <dgm:spPr/>
      <dgm:t>
        <a:bodyPr/>
        <a:lstStyle/>
        <a:p>
          <a:endParaRPr lang="pt-BR" sz="1000"/>
        </a:p>
      </dgm:t>
    </dgm:pt>
    <dgm:pt modelId="{0E1DA5FC-BD50-47BB-B6D0-0381EB4B4128}" type="sibTrans" cxnId="{776159B0-6C18-4828-96E6-0791AE865572}">
      <dgm:prSet/>
      <dgm:spPr/>
      <dgm:t>
        <a:bodyPr/>
        <a:lstStyle/>
        <a:p>
          <a:endParaRPr lang="pt-BR"/>
        </a:p>
      </dgm:t>
    </dgm:pt>
    <dgm:pt modelId="{835CA6A0-A199-459F-B2FA-D7829550F942}" type="pres">
      <dgm:prSet presAssocID="{6ED3AB60-80AA-4A2D-9675-9D8606336FC6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69CF40D8-9516-4A9F-8AD8-D934C1E752AC}" type="pres">
      <dgm:prSet presAssocID="{9068114C-2BFB-40A4-A489-785D6A230DED}" presName="hierRoot1" presStyleCnt="0">
        <dgm:presLayoutVars>
          <dgm:hierBranch val="init"/>
        </dgm:presLayoutVars>
      </dgm:prSet>
      <dgm:spPr/>
    </dgm:pt>
    <dgm:pt modelId="{4880FDE7-D933-4E9B-B404-AFAD471EAB10}" type="pres">
      <dgm:prSet presAssocID="{9068114C-2BFB-40A4-A489-785D6A230DED}" presName="rootComposite1" presStyleCnt="0"/>
      <dgm:spPr/>
    </dgm:pt>
    <dgm:pt modelId="{F3824E98-5203-43AC-B457-85AE16A39EFC}" type="pres">
      <dgm:prSet presAssocID="{9068114C-2BFB-40A4-A489-785D6A230DED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F3B6E74-58FA-475E-BCD9-2FF10E3D40E7}" type="pres">
      <dgm:prSet presAssocID="{9068114C-2BFB-40A4-A489-785D6A230DED}" presName="rootConnector1" presStyleLbl="node1" presStyleIdx="0" presStyleCnt="0"/>
      <dgm:spPr/>
      <dgm:t>
        <a:bodyPr/>
        <a:lstStyle/>
        <a:p>
          <a:endParaRPr lang="pt-BR"/>
        </a:p>
      </dgm:t>
    </dgm:pt>
    <dgm:pt modelId="{82DDC1BD-8FD1-4F28-BC74-F97079D0301B}" type="pres">
      <dgm:prSet presAssocID="{9068114C-2BFB-40A4-A489-785D6A230DED}" presName="hierChild2" presStyleCnt="0"/>
      <dgm:spPr/>
    </dgm:pt>
    <dgm:pt modelId="{78F17483-C984-43E9-AD8B-D9EB9C6B882A}" type="pres">
      <dgm:prSet presAssocID="{AB0B83BD-69CE-4BF2-B8C7-F28CB645A20A}" presName="Name37" presStyleLbl="parChTrans1D2" presStyleIdx="0" presStyleCnt="4"/>
      <dgm:spPr/>
      <dgm:t>
        <a:bodyPr/>
        <a:lstStyle/>
        <a:p>
          <a:endParaRPr lang="pt-BR"/>
        </a:p>
      </dgm:t>
    </dgm:pt>
    <dgm:pt modelId="{FE4EBDB3-A7FD-4FE0-942E-3E80ADB8C950}" type="pres">
      <dgm:prSet presAssocID="{CC9C768F-D671-44A2-910E-A2C7C8C1411C}" presName="hierRoot2" presStyleCnt="0">
        <dgm:presLayoutVars>
          <dgm:hierBranch val="init"/>
        </dgm:presLayoutVars>
      </dgm:prSet>
      <dgm:spPr/>
    </dgm:pt>
    <dgm:pt modelId="{736C6368-16E7-425A-92BF-68894462E9F8}" type="pres">
      <dgm:prSet presAssocID="{CC9C768F-D671-44A2-910E-A2C7C8C1411C}" presName="rootComposite" presStyleCnt="0"/>
      <dgm:spPr/>
    </dgm:pt>
    <dgm:pt modelId="{71567DD2-6226-49F2-8173-86F3FE6C0962}" type="pres">
      <dgm:prSet presAssocID="{CC9C768F-D671-44A2-910E-A2C7C8C1411C}" presName="rootText" presStyleLbl="node2" presStyleIdx="0" presStyleCnt="4" custScaleX="11924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50B0638-5B17-4F1C-8C18-11E075785D82}" type="pres">
      <dgm:prSet presAssocID="{CC9C768F-D671-44A2-910E-A2C7C8C1411C}" presName="rootConnector" presStyleLbl="node2" presStyleIdx="0" presStyleCnt="4"/>
      <dgm:spPr/>
      <dgm:t>
        <a:bodyPr/>
        <a:lstStyle/>
        <a:p>
          <a:endParaRPr lang="pt-BR"/>
        </a:p>
      </dgm:t>
    </dgm:pt>
    <dgm:pt modelId="{2D557569-A107-4D6D-95AA-EA28ACBDAB9B}" type="pres">
      <dgm:prSet presAssocID="{CC9C768F-D671-44A2-910E-A2C7C8C1411C}" presName="hierChild4" presStyleCnt="0"/>
      <dgm:spPr/>
    </dgm:pt>
    <dgm:pt modelId="{8FD3CE9B-B0F5-4A04-AFFD-A4E2436A93B1}" type="pres">
      <dgm:prSet presAssocID="{988CE925-DC0B-4244-9131-A07F1D638321}" presName="Name37" presStyleLbl="parChTrans1D3" presStyleIdx="0" presStyleCnt="10"/>
      <dgm:spPr/>
      <dgm:t>
        <a:bodyPr/>
        <a:lstStyle/>
        <a:p>
          <a:endParaRPr lang="pt-BR"/>
        </a:p>
      </dgm:t>
    </dgm:pt>
    <dgm:pt modelId="{84A28A32-741D-43D9-86C1-2B920F2DF0BA}" type="pres">
      <dgm:prSet presAssocID="{212998AE-8651-4D30-A9D3-4CBBF6B3AF11}" presName="hierRoot2" presStyleCnt="0">
        <dgm:presLayoutVars>
          <dgm:hierBranch val="init"/>
        </dgm:presLayoutVars>
      </dgm:prSet>
      <dgm:spPr/>
    </dgm:pt>
    <dgm:pt modelId="{675C097D-11BE-4DDD-8C1F-E37EA026DB98}" type="pres">
      <dgm:prSet presAssocID="{212998AE-8651-4D30-A9D3-4CBBF6B3AF11}" presName="rootComposite" presStyleCnt="0"/>
      <dgm:spPr/>
    </dgm:pt>
    <dgm:pt modelId="{02441687-92D4-465F-BB8D-DC59B9271C23}" type="pres">
      <dgm:prSet presAssocID="{212998AE-8651-4D30-A9D3-4CBBF6B3AF11}" presName="rootText" presStyleLbl="node3" presStyleIdx="0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52145E6-0B3F-495C-98C0-230BCD12A9CC}" type="pres">
      <dgm:prSet presAssocID="{212998AE-8651-4D30-A9D3-4CBBF6B3AF11}" presName="rootConnector" presStyleLbl="node3" presStyleIdx="0" presStyleCnt="10"/>
      <dgm:spPr/>
      <dgm:t>
        <a:bodyPr/>
        <a:lstStyle/>
        <a:p>
          <a:endParaRPr lang="pt-BR"/>
        </a:p>
      </dgm:t>
    </dgm:pt>
    <dgm:pt modelId="{6B3C1DDC-92E0-4D98-A7A5-F58153B9E95D}" type="pres">
      <dgm:prSet presAssocID="{212998AE-8651-4D30-A9D3-4CBBF6B3AF11}" presName="hierChild4" presStyleCnt="0"/>
      <dgm:spPr/>
    </dgm:pt>
    <dgm:pt modelId="{EFA8BD7E-A045-43EC-A45A-D881EC02DCCD}" type="pres">
      <dgm:prSet presAssocID="{212998AE-8651-4D30-A9D3-4CBBF6B3AF11}" presName="hierChild5" presStyleCnt="0"/>
      <dgm:spPr/>
    </dgm:pt>
    <dgm:pt modelId="{A78108CA-10C9-4120-BF59-D835BD7E87F2}" type="pres">
      <dgm:prSet presAssocID="{D32BE6D3-B54D-4644-BBFF-0D6F4E7559DC}" presName="Name37" presStyleLbl="parChTrans1D3" presStyleIdx="1" presStyleCnt="10"/>
      <dgm:spPr/>
      <dgm:t>
        <a:bodyPr/>
        <a:lstStyle/>
        <a:p>
          <a:endParaRPr lang="pt-BR"/>
        </a:p>
      </dgm:t>
    </dgm:pt>
    <dgm:pt modelId="{52005313-AE10-4679-BD90-C089740F7B55}" type="pres">
      <dgm:prSet presAssocID="{B3E11892-8598-4528-8EE9-C4BB00B4C2B2}" presName="hierRoot2" presStyleCnt="0">
        <dgm:presLayoutVars>
          <dgm:hierBranch val="init"/>
        </dgm:presLayoutVars>
      </dgm:prSet>
      <dgm:spPr/>
    </dgm:pt>
    <dgm:pt modelId="{2D5FF16C-82CB-4936-9917-14F17303D9A1}" type="pres">
      <dgm:prSet presAssocID="{B3E11892-8598-4528-8EE9-C4BB00B4C2B2}" presName="rootComposite" presStyleCnt="0"/>
      <dgm:spPr/>
    </dgm:pt>
    <dgm:pt modelId="{DA189378-5E76-4966-87B2-A5D9205125E7}" type="pres">
      <dgm:prSet presAssocID="{B3E11892-8598-4528-8EE9-C4BB00B4C2B2}" presName="rootText" presStyleLbl="node3" presStyleIdx="1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C617B422-EE31-45A4-871A-11AE0AF9286C}" type="pres">
      <dgm:prSet presAssocID="{B3E11892-8598-4528-8EE9-C4BB00B4C2B2}" presName="rootConnector" presStyleLbl="node3" presStyleIdx="1" presStyleCnt="10"/>
      <dgm:spPr/>
      <dgm:t>
        <a:bodyPr/>
        <a:lstStyle/>
        <a:p>
          <a:endParaRPr lang="pt-BR"/>
        </a:p>
      </dgm:t>
    </dgm:pt>
    <dgm:pt modelId="{97C68363-259D-4E0F-9207-038C657B465A}" type="pres">
      <dgm:prSet presAssocID="{B3E11892-8598-4528-8EE9-C4BB00B4C2B2}" presName="hierChild4" presStyleCnt="0"/>
      <dgm:spPr/>
    </dgm:pt>
    <dgm:pt modelId="{250C1CE7-DEC1-4100-9B33-AF1C14A00840}" type="pres">
      <dgm:prSet presAssocID="{B3E11892-8598-4528-8EE9-C4BB00B4C2B2}" presName="hierChild5" presStyleCnt="0"/>
      <dgm:spPr/>
    </dgm:pt>
    <dgm:pt modelId="{BC2DB447-67A4-4DAE-BFE7-94F599DFA8B1}" type="pres">
      <dgm:prSet presAssocID="{8BD41A81-5A31-4A49-939A-6698E9B96B7C}" presName="Name37" presStyleLbl="parChTrans1D3" presStyleIdx="2" presStyleCnt="10"/>
      <dgm:spPr/>
      <dgm:t>
        <a:bodyPr/>
        <a:lstStyle/>
        <a:p>
          <a:endParaRPr lang="pt-BR"/>
        </a:p>
      </dgm:t>
    </dgm:pt>
    <dgm:pt modelId="{25CEEBC7-328B-49DB-907A-66677F0781BB}" type="pres">
      <dgm:prSet presAssocID="{49E3A624-D510-41D0-A397-CA2C7F65A992}" presName="hierRoot2" presStyleCnt="0">
        <dgm:presLayoutVars>
          <dgm:hierBranch val="init"/>
        </dgm:presLayoutVars>
      </dgm:prSet>
      <dgm:spPr/>
    </dgm:pt>
    <dgm:pt modelId="{034671B4-6D3B-4521-829F-7A6EA603E5EF}" type="pres">
      <dgm:prSet presAssocID="{49E3A624-D510-41D0-A397-CA2C7F65A992}" presName="rootComposite" presStyleCnt="0"/>
      <dgm:spPr/>
    </dgm:pt>
    <dgm:pt modelId="{C3E264B2-D60A-4F86-8BEC-866D594C0E62}" type="pres">
      <dgm:prSet presAssocID="{49E3A624-D510-41D0-A397-CA2C7F65A992}" presName="rootText" presStyleLbl="node3" presStyleIdx="2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29B77ACE-B676-4542-9DF0-AD9242878C71}" type="pres">
      <dgm:prSet presAssocID="{49E3A624-D510-41D0-A397-CA2C7F65A992}" presName="rootConnector" presStyleLbl="node3" presStyleIdx="2" presStyleCnt="10"/>
      <dgm:spPr/>
      <dgm:t>
        <a:bodyPr/>
        <a:lstStyle/>
        <a:p>
          <a:endParaRPr lang="pt-BR"/>
        </a:p>
      </dgm:t>
    </dgm:pt>
    <dgm:pt modelId="{19203506-0816-421F-AE37-8AE9F40C3857}" type="pres">
      <dgm:prSet presAssocID="{49E3A624-D510-41D0-A397-CA2C7F65A992}" presName="hierChild4" presStyleCnt="0"/>
      <dgm:spPr/>
    </dgm:pt>
    <dgm:pt modelId="{A32C459D-F1DB-456E-84E1-6FE23162E70F}" type="pres">
      <dgm:prSet presAssocID="{49E3A624-D510-41D0-A397-CA2C7F65A992}" presName="hierChild5" presStyleCnt="0"/>
      <dgm:spPr/>
    </dgm:pt>
    <dgm:pt modelId="{4330B7DE-3EF3-4A0C-B127-9F23ECC6AD7F}" type="pres">
      <dgm:prSet presAssocID="{CC9C768F-D671-44A2-910E-A2C7C8C1411C}" presName="hierChild5" presStyleCnt="0"/>
      <dgm:spPr/>
    </dgm:pt>
    <dgm:pt modelId="{1C289FDD-2ADD-4978-8D9E-D881D9BE6691}" type="pres">
      <dgm:prSet presAssocID="{6C1E880A-4E19-410F-B66A-EC8A9BBDDC4F}" presName="Name37" presStyleLbl="parChTrans1D2" presStyleIdx="1" presStyleCnt="4"/>
      <dgm:spPr/>
      <dgm:t>
        <a:bodyPr/>
        <a:lstStyle/>
        <a:p>
          <a:endParaRPr lang="pt-BR"/>
        </a:p>
      </dgm:t>
    </dgm:pt>
    <dgm:pt modelId="{05F04F85-478F-451F-8D1C-1677E966EE25}" type="pres">
      <dgm:prSet presAssocID="{D78C2D5D-BE7A-467E-9121-79FD217F15BB}" presName="hierRoot2" presStyleCnt="0">
        <dgm:presLayoutVars>
          <dgm:hierBranch val="init"/>
        </dgm:presLayoutVars>
      </dgm:prSet>
      <dgm:spPr/>
    </dgm:pt>
    <dgm:pt modelId="{A8DDC45B-7901-4E0F-A1B7-335E5177EE08}" type="pres">
      <dgm:prSet presAssocID="{D78C2D5D-BE7A-467E-9121-79FD217F15BB}" presName="rootComposite" presStyleCnt="0"/>
      <dgm:spPr/>
    </dgm:pt>
    <dgm:pt modelId="{B37B3088-67DA-4C52-8A0F-4BB1BCB3C2F9}" type="pres">
      <dgm:prSet presAssocID="{D78C2D5D-BE7A-467E-9121-79FD217F15BB}" presName="rootText" presStyleLbl="node2" presStyleIdx="1" presStyleCnt="4" custScaleX="131425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28EFB15E-FC64-42B2-8164-D2EB121B91D9}" type="pres">
      <dgm:prSet presAssocID="{D78C2D5D-BE7A-467E-9121-79FD217F15BB}" presName="rootConnector" presStyleLbl="node2" presStyleIdx="1" presStyleCnt="4"/>
      <dgm:spPr/>
      <dgm:t>
        <a:bodyPr/>
        <a:lstStyle/>
        <a:p>
          <a:endParaRPr lang="pt-BR"/>
        </a:p>
      </dgm:t>
    </dgm:pt>
    <dgm:pt modelId="{4C7DA092-6FB3-468C-8803-F49D5EDB264D}" type="pres">
      <dgm:prSet presAssocID="{D78C2D5D-BE7A-467E-9121-79FD217F15BB}" presName="hierChild4" presStyleCnt="0"/>
      <dgm:spPr/>
    </dgm:pt>
    <dgm:pt modelId="{C05E2548-8818-46A2-80EB-2A44049DB25C}" type="pres">
      <dgm:prSet presAssocID="{3A3C08B3-96CE-4F30-A419-A3FEF2A1AC7B}" presName="Name37" presStyleLbl="parChTrans1D3" presStyleIdx="3" presStyleCnt="10"/>
      <dgm:spPr/>
      <dgm:t>
        <a:bodyPr/>
        <a:lstStyle/>
        <a:p>
          <a:endParaRPr lang="pt-BR"/>
        </a:p>
      </dgm:t>
    </dgm:pt>
    <dgm:pt modelId="{8618C3F8-456F-408D-BDBF-22A12EDC833F}" type="pres">
      <dgm:prSet presAssocID="{04C7D020-69C1-476B-89D1-5B32ED2074A4}" presName="hierRoot2" presStyleCnt="0">
        <dgm:presLayoutVars>
          <dgm:hierBranch val="init"/>
        </dgm:presLayoutVars>
      </dgm:prSet>
      <dgm:spPr/>
    </dgm:pt>
    <dgm:pt modelId="{EE6AEBAF-42B2-499B-AA82-EF6BCBBFA6FB}" type="pres">
      <dgm:prSet presAssocID="{04C7D020-69C1-476B-89D1-5B32ED2074A4}" presName="rootComposite" presStyleCnt="0"/>
      <dgm:spPr/>
    </dgm:pt>
    <dgm:pt modelId="{7D50296B-E960-4449-9851-CD1CA6B9769E}" type="pres">
      <dgm:prSet presAssocID="{04C7D020-69C1-476B-89D1-5B32ED2074A4}" presName="rootText" presStyleLbl="node3" presStyleIdx="3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D5791A3-CDF2-44AA-95DB-700E1C9BFAF7}" type="pres">
      <dgm:prSet presAssocID="{04C7D020-69C1-476B-89D1-5B32ED2074A4}" presName="rootConnector" presStyleLbl="node3" presStyleIdx="3" presStyleCnt="10"/>
      <dgm:spPr/>
      <dgm:t>
        <a:bodyPr/>
        <a:lstStyle/>
        <a:p>
          <a:endParaRPr lang="pt-BR"/>
        </a:p>
      </dgm:t>
    </dgm:pt>
    <dgm:pt modelId="{21C36F6F-0ED3-4BAD-912B-CC306BDF034E}" type="pres">
      <dgm:prSet presAssocID="{04C7D020-69C1-476B-89D1-5B32ED2074A4}" presName="hierChild4" presStyleCnt="0"/>
      <dgm:spPr/>
    </dgm:pt>
    <dgm:pt modelId="{F0A1CE2E-EACA-4468-A508-344F0F47658A}" type="pres">
      <dgm:prSet presAssocID="{04C7D020-69C1-476B-89D1-5B32ED2074A4}" presName="hierChild5" presStyleCnt="0"/>
      <dgm:spPr/>
    </dgm:pt>
    <dgm:pt modelId="{64EBBAAE-DEE2-486F-872E-7F8A23FA44D9}" type="pres">
      <dgm:prSet presAssocID="{98489D89-5AE5-487B-B8AC-DDAFC57B4F7E}" presName="Name37" presStyleLbl="parChTrans1D3" presStyleIdx="4" presStyleCnt="10"/>
      <dgm:spPr/>
      <dgm:t>
        <a:bodyPr/>
        <a:lstStyle/>
        <a:p>
          <a:endParaRPr lang="pt-BR"/>
        </a:p>
      </dgm:t>
    </dgm:pt>
    <dgm:pt modelId="{D361FF0F-88C0-4B29-89E4-0E2D9432BF19}" type="pres">
      <dgm:prSet presAssocID="{38419B90-E97A-4703-A98D-A282F3B116A6}" presName="hierRoot2" presStyleCnt="0">
        <dgm:presLayoutVars>
          <dgm:hierBranch val="init"/>
        </dgm:presLayoutVars>
      </dgm:prSet>
      <dgm:spPr/>
    </dgm:pt>
    <dgm:pt modelId="{C24AD446-979B-4675-9498-CE4B3D3C9153}" type="pres">
      <dgm:prSet presAssocID="{38419B90-E97A-4703-A98D-A282F3B116A6}" presName="rootComposite" presStyleCnt="0"/>
      <dgm:spPr/>
    </dgm:pt>
    <dgm:pt modelId="{FA37A8B2-D40B-4521-88DA-3FFDA2375EA1}" type="pres">
      <dgm:prSet presAssocID="{38419B90-E97A-4703-A98D-A282F3B116A6}" presName="rootText" presStyleLbl="node3" presStyleIdx="4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8DEA59EA-4725-4E2F-BCE4-E302A10F3971}" type="pres">
      <dgm:prSet presAssocID="{38419B90-E97A-4703-A98D-A282F3B116A6}" presName="rootConnector" presStyleLbl="node3" presStyleIdx="4" presStyleCnt="10"/>
      <dgm:spPr/>
      <dgm:t>
        <a:bodyPr/>
        <a:lstStyle/>
        <a:p>
          <a:endParaRPr lang="pt-BR"/>
        </a:p>
      </dgm:t>
    </dgm:pt>
    <dgm:pt modelId="{464CE4DA-F0C3-4D9A-B3B3-2345DAA6E807}" type="pres">
      <dgm:prSet presAssocID="{38419B90-E97A-4703-A98D-A282F3B116A6}" presName="hierChild4" presStyleCnt="0"/>
      <dgm:spPr/>
    </dgm:pt>
    <dgm:pt modelId="{4BB42305-551F-4FEF-97F2-CE5D155FF615}" type="pres">
      <dgm:prSet presAssocID="{38419B90-E97A-4703-A98D-A282F3B116A6}" presName="hierChild5" presStyleCnt="0"/>
      <dgm:spPr/>
    </dgm:pt>
    <dgm:pt modelId="{9049A113-437F-4EED-BF29-FF38E96951F7}" type="pres">
      <dgm:prSet presAssocID="{5CCC4D65-2173-4D52-8091-07AB7A52B370}" presName="Name37" presStyleLbl="parChTrans1D3" presStyleIdx="5" presStyleCnt="10"/>
      <dgm:spPr/>
      <dgm:t>
        <a:bodyPr/>
        <a:lstStyle/>
        <a:p>
          <a:endParaRPr lang="pt-BR"/>
        </a:p>
      </dgm:t>
    </dgm:pt>
    <dgm:pt modelId="{9235871D-755A-4C15-A796-4439C46F898C}" type="pres">
      <dgm:prSet presAssocID="{CC542728-3D4D-446C-B72B-14782D4808A2}" presName="hierRoot2" presStyleCnt="0">
        <dgm:presLayoutVars>
          <dgm:hierBranch val="init"/>
        </dgm:presLayoutVars>
      </dgm:prSet>
      <dgm:spPr/>
    </dgm:pt>
    <dgm:pt modelId="{BC545FDE-7231-4493-998C-392B93D1E8AA}" type="pres">
      <dgm:prSet presAssocID="{CC542728-3D4D-446C-B72B-14782D4808A2}" presName="rootComposite" presStyleCnt="0"/>
      <dgm:spPr/>
    </dgm:pt>
    <dgm:pt modelId="{D11C1E62-C72A-46BB-86E9-500D432C3E16}" type="pres">
      <dgm:prSet presAssocID="{CC542728-3D4D-446C-B72B-14782D4808A2}" presName="rootText" presStyleLbl="node3" presStyleIdx="5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65249DC6-7072-4CAF-A571-8EB3F1BEEA20}" type="pres">
      <dgm:prSet presAssocID="{CC542728-3D4D-446C-B72B-14782D4808A2}" presName="rootConnector" presStyleLbl="node3" presStyleIdx="5" presStyleCnt="10"/>
      <dgm:spPr/>
      <dgm:t>
        <a:bodyPr/>
        <a:lstStyle/>
        <a:p>
          <a:endParaRPr lang="pt-BR"/>
        </a:p>
      </dgm:t>
    </dgm:pt>
    <dgm:pt modelId="{50EFEB1A-2DB9-4E6A-A3AC-51C2E01CA833}" type="pres">
      <dgm:prSet presAssocID="{CC542728-3D4D-446C-B72B-14782D4808A2}" presName="hierChild4" presStyleCnt="0"/>
      <dgm:spPr/>
    </dgm:pt>
    <dgm:pt modelId="{3BBDC74D-4B06-40E4-99E6-AB52C3EC7D88}" type="pres">
      <dgm:prSet presAssocID="{CC542728-3D4D-446C-B72B-14782D4808A2}" presName="hierChild5" presStyleCnt="0"/>
      <dgm:spPr/>
    </dgm:pt>
    <dgm:pt modelId="{1C311B3E-8FC0-4613-A9A6-1257D7597B48}" type="pres">
      <dgm:prSet presAssocID="{D78C2D5D-BE7A-467E-9121-79FD217F15BB}" presName="hierChild5" presStyleCnt="0"/>
      <dgm:spPr/>
    </dgm:pt>
    <dgm:pt modelId="{6E0E2E66-A924-493E-9878-7DF28B74D834}" type="pres">
      <dgm:prSet presAssocID="{AD1B87A9-A607-4713-A07F-2ACFFDF282B5}" presName="Name37" presStyleLbl="parChTrans1D2" presStyleIdx="2" presStyleCnt="4"/>
      <dgm:spPr/>
      <dgm:t>
        <a:bodyPr/>
        <a:lstStyle/>
        <a:p>
          <a:endParaRPr lang="pt-BR"/>
        </a:p>
      </dgm:t>
    </dgm:pt>
    <dgm:pt modelId="{94D2F0C4-3127-47CE-933F-95D72B04E6F4}" type="pres">
      <dgm:prSet presAssocID="{8C51468E-9451-4BF7-984A-60374D515449}" presName="hierRoot2" presStyleCnt="0">
        <dgm:presLayoutVars>
          <dgm:hierBranch val="init"/>
        </dgm:presLayoutVars>
      </dgm:prSet>
      <dgm:spPr/>
    </dgm:pt>
    <dgm:pt modelId="{C74ECB1A-953E-4EE2-9206-A631F3EE2FAB}" type="pres">
      <dgm:prSet presAssocID="{8C51468E-9451-4BF7-984A-60374D515449}" presName="rootComposite" presStyleCnt="0"/>
      <dgm:spPr/>
    </dgm:pt>
    <dgm:pt modelId="{6851B1B3-2CEF-4020-9288-DB7765AE9855}" type="pres">
      <dgm:prSet presAssocID="{8C51468E-9451-4BF7-984A-60374D515449}" presName="rootText" presStyleLbl="node2" presStyleIdx="2" presStyleCnt="4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9479524F-10DF-4203-BD89-AA6F0F5AD467}" type="pres">
      <dgm:prSet presAssocID="{8C51468E-9451-4BF7-984A-60374D515449}" presName="rootConnector" presStyleLbl="node2" presStyleIdx="2" presStyleCnt="4"/>
      <dgm:spPr/>
      <dgm:t>
        <a:bodyPr/>
        <a:lstStyle/>
        <a:p>
          <a:endParaRPr lang="pt-BR"/>
        </a:p>
      </dgm:t>
    </dgm:pt>
    <dgm:pt modelId="{AB635170-9569-47DF-99A4-43FC7F075B3A}" type="pres">
      <dgm:prSet presAssocID="{8C51468E-9451-4BF7-984A-60374D515449}" presName="hierChild4" presStyleCnt="0"/>
      <dgm:spPr/>
    </dgm:pt>
    <dgm:pt modelId="{F8E78B73-B37E-47F8-AE78-FA07419FEBD1}" type="pres">
      <dgm:prSet presAssocID="{C37D90FC-32F4-42F7-A452-9DF554210866}" presName="Name37" presStyleLbl="parChTrans1D3" presStyleIdx="6" presStyleCnt="10"/>
      <dgm:spPr/>
      <dgm:t>
        <a:bodyPr/>
        <a:lstStyle/>
        <a:p>
          <a:endParaRPr lang="pt-BR"/>
        </a:p>
      </dgm:t>
    </dgm:pt>
    <dgm:pt modelId="{29BFB71E-00CE-40DD-A821-5784A6502C33}" type="pres">
      <dgm:prSet presAssocID="{8450CB38-435B-407D-9A6B-1AC98DEE3BBA}" presName="hierRoot2" presStyleCnt="0">
        <dgm:presLayoutVars>
          <dgm:hierBranch val="init"/>
        </dgm:presLayoutVars>
      </dgm:prSet>
      <dgm:spPr/>
    </dgm:pt>
    <dgm:pt modelId="{387E4229-4A93-4AF0-973F-8BA228B57582}" type="pres">
      <dgm:prSet presAssocID="{8450CB38-435B-407D-9A6B-1AC98DEE3BBA}" presName="rootComposite" presStyleCnt="0"/>
      <dgm:spPr/>
    </dgm:pt>
    <dgm:pt modelId="{23815435-CFCD-44BF-829E-96165968D2A6}" type="pres">
      <dgm:prSet presAssocID="{8450CB38-435B-407D-9A6B-1AC98DEE3BBA}" presName="rootText" presStyleLbl="node3" presStyleIdx="6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D286F716-D4F8-496A-B0D3-82E45078F60D}" type="pres">
      <dgm:prSet presAssocID="{8450CB38-435B-407D-9A6B-1AC98DEE3BBA}" presName="rootConnector" presStyleLbl="node3" presStyleIdx="6" presStyleCnt="10"/>
      <dgm:spPr/>
      <dgm:t>
        <a:bodyPr/>
        <a:lstStyle/>
        <a:p>
          <a:endParaRPr lang="pt-BR"/>
        </a:p>
      </dgm:t>
    </dgm:pt>
    <dgm:pt modelId="{72AD1E96-27D9-428D-BB57-785504CBDA12}" type="pres">
      <dgm:prSet presAssocID="{8450CB38-435B-407D-9A6B-1AC98DEE3BBA}" presName="hierChild4" presStyleCnt="0"/>
      <dgm:spPr/>
    </dgm:pt>
    <dgm:pt modelId="{04EF7646-9E53-426F-8B83-2FE0C0F4ACCE}" type="pres">
      <dgm:prSet presAssocID="{8450CB38-435B-407D-9A6B-1AC98DEE3BBA}" presName="hierChild5" presStyleCnt="0"/>
      <dgm:spPr/>
    </dgm:pt>
    <dgm:pt modelId="{45E79CA6-CC3E-4993-A124-DB58EED3E010}" type="pres">
      <dgm:prSet presAssocID="{D6F0AFF3-331D-456D-AF7C-8D74B710E532}" presName="Name37" presStyleLbl="parChTrans1D3" presStyleIdx="7" presStyleCnt="10"/>
      <dgm:spPr/>
      <dgm:t>
        <a:bodyPr/>
        <a:lstStyle/>
        <a:p>
          <a:endParaRPr lang="pt-BR"/>
        </a:p>
      </dgm:t>
    </dgm:pt>
    <dgm:pt modelId="{5210DA4B-0261-434A-A998-3572C5AC0486}" type="pres">
      <dgm:prSet presAssocID="{65A42BE1-F4FA-4D20-9184-C0B8D263C218}" presName="hierRoot2" presStyleCnt="0">
        <dgm:presLayoutVars>
          <dgm:hierBranch val="init"/>
        </dgm:presLayoutVars>
      </dgm:prSet>
      <dgm:spPr/>
    </dgm:pt>
    <dgm:pt modelId="{D3D07B0F-28FD-4BD1-9116-CEBFA3ECA546}" type="pres">
      <dgm:prSet presAssocID="{65A42BE1-F4FA-4D20-9184-C0B8D263C218}" presName="rootComposite" presStyleCnt="0"/>
      <dgm:spPr/>
    </dgm:pt>
    <dgm:pt modelId="{1BB2F966-D5E5-47FD-85EB-DA1FDE2611E8}" type="pres">
      <dgm:prSet presAssocID="{65A42BE1-F4FA-4D20-9184-C0B8D263C218}" presName="rootText" presStyleLbl="node3" presStyleIdx="7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301A6983-14CD-41C1-8C2F-728E3CDD341F}" type="pres">
      <dgm:prSet presAssocID="{65A42BE1-F4FA-4D20-9184-C0B8D263C218}" presName="rootConnector" presStyleLbl="node3" presStyleIdx="7" presStyleCnt="10"/>
      <dgm:spPr/>
      <dgm:t>
        <a:bodyPr/>
        <a:lstStyle/>
        <a:p>
          <a:endParaRPr lang="pt-BR"/>
        </a:p>
      </dgm:t>
    </dgm:pt>
    <dgm:pt modelId="{374C578C-2C94-4B86-BC84-F8C2DF06B3C7}" type="pres">
      <dgm:prSet presAssocID="{65A42BE1-F4FA-4D20-9184-C0B8D263C218}" presName="hierChild4" presStyleCnt="0"/>
      <dgm:spPr/>
    </dgm:pt>
    <dgm:pt modelId="{E33BD72C-B0D9-4F72-A372-5F55F278F1CB}" type="pres">
      <dgm:prSet presAssocID="{65A42BE1-F4FA-4D20-9184-C0B8D263C218}" presName="hierChild5" presStyleCnt="0"/>
      <dgm:spPr/>
    </dgm:pt>
    <dgm:pt modelId="{5DE53742-DB98-4CC1-83FA-C586CD994209}" type="pres">
      <dgm:prSet presAssocID="{32240325-2CF6-489C-8ED4-1658655456BC}" presName="Name37" presStyleLbl="parChTrans1D3" presStyleIdx="8" presStyleCnt="10"/>
      <dgm:spPr/>
      <dgm:t>
        <a:bodyPr/>
        <a:lstStyle/>
        <a:p>
          <a:endParaRPr lang="pt-BR"/>
        </a:p>
      </dgm:t>
    </dgm:pt>
    <dgm:pt modelId="{B3CA1ED1-13FB-4310-8C55-F28E444D23C2}" type="pres">
      <dgm:prSet presAssocID="{FCDA47BF-F639-4183-849C-5E8BB9E25658}" presName="hierRoot2" presStyleCnt="0">
        <dgm:presLayoutVars>
          <dgm:hierBranch val="init"/>
        </dgm:presLayoutVars>
      </dgm:prSet>
      <dgm:spPr/>
    </dgm:pt>
    <dgm:pt modelId="{9838D9D1-51CE-45AF-9398-2A2456368120}" type="pres">
      <dgm:prSet presAssocID="{FCDA47BF-F639-4183-849C-5E8BB9E25658}" presName="rootComposite" presStyleCnt="0"/>
      <dgm:spPr/>
    </dgm:pt>
    <dgm:pt modelId="{1450DFAC-DF91-4F2A-BD64-ABCAF3906BB7}" type="pres">
      <dgm:prSet presAssocID="{FCDA47BF-F639-4183-849C-5E8BB9E25658}" presName="rootText" presStyleLbl="node3" presStyleIdx="8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3199471D-12B1-4BD5-A0E8-876E2D218511}" type="pres">
      <dgm:prSet presAssocID="{FCDA47BF-F639-4183-849C-5E8BB9E25658}" presName="rootConnector" presStyleLbl="node3" presStyleIdx="8" presStyleCnt="10"/>
      <dgm:spPr/>
      <dgm:t>
        <a:bodyPr/>
        <a:lstStyle/>
        <a:p>
          <a:endParaRPr lang="pt-BR"/>
        </a:p>
      </dgm:t>
    </dgm:pt>
    <dgm:pt modelId="{13FE8DAB-C9FE-4BD8-AF6E-A452B047D72E}" type="pres">
      <dgm:prSet presAssocID="{FCDA47BF-F639-4183-849C-5E8BB9E25658}" presName="hierChild4" presStyleCnt="0"/>
      <dgm:spPr/>
    </dgm:pt>
    <dgm:pt modelId="{66730DF6-B4E5-4780-8919-2049D156B05F}" type="pres">
      <dgm:prSet presAssocID="{FCDA47BF-F639-4183-849C-5E8BB9E25658}" presName="hierChild5" presStyleCnt="0"/>
      <dgm:spPr/>
    </dgm:pt>
    <dgm:pt modelId="{F13505D0-9D3A-46E6-9DF7-FD086A7A9B79}" type="pres">
      <dgm:prSet presAssocID="{8C51468E-9451-4BF7-984A-60374D515449}" presName="hierChild5" presStyleCnt="0"/>
      <dgm:spPr/>
    </dgm:pt>
    <dgm:pt modelId="{79CCD1C6-4C6C-4CB9-AEC6-FC2D9AA069E5}" type="pres">
      <dgm:prSet presAssocID="{86397F2E-7C2F-4A75-B5E7-E31A5D2E326D}" presName="Name37" presStyleLbl="parChTrans1D2" presStyleIdx="3" presStyleCnt="4"/>
      <dgm:spPr/>
      <dgm:t>
        <a:bodyPr/>
        <a:lstStyle/>
        <a:p>
          <a:endParaRPr lang="pt-BR"/>
        </a:p>
      </dgm:t>
    </dgm:pt>
    <dgm:pt modelId="{38852AA7-ABEE-45A5-9914-202EB1BA65CE}" type="pres">
      <dgm:prSet presAssocID="{121B9166-C02D-4EF5-B89A-A8C16A9CBF50}" presName="hierRoot2" presStyleCnt="0">
        <dgm:presLayoutVars>
          <dgm:hierBranch val="init"/>
        </dgm:presLayoutVars>
      </dgm:prSet>
      <dgm:spPr/>
    </dgm:pt>
    <dgm:pt modelId="{A6975B8C-FDA5-4DB8-9B14-2DB91068018D}" type="pres">
      <dgm:prSet presAssocID="{121B9166-C02D-4EF5-B89A-A8C16A9CBF50}" presName="rootComposite" presStyleCnt="0"/>
      <dgm:spPr/>
    </dgm:pt>
    <dgm:pt modelId="{69DF73FE-34EF-4D05-B4A6-981F75D6AB81}" type="pres">
      <dgm:prSet presAssocID="{121B9166-C02D-4EF5-B89A-A8C16A9CBF50}" presName="rootText" presStyleLbl="node2" presStyleIdx="3" presStyleCnt="4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997DF1B9-2A1A-48A3-B7B8-492EDB03A71C}" type="pres">
      <dgm:prSet presAssocID="{121B9166-C02D-4EF5-B89A-A8C16A9CBF50}" presName="rootConnector" presStyleLbl="node2" presStyleIdx="3" presStyleCnt="4"/>
      <dgm:spPr/>
      <dgm:t>
        <a:bodyPr/>
        <a:lstStyle/>
        <a:p>
          <a:endParaRPr lang="pt-BR"/>
        </a:p>
      </dgm:t>
    </dgm:pt>
    <dgm:pt modelId="{08A5AB6E-4D8B-4A7F-AA6C-F913821CD224}" type="pres">
      <dgm:prSet presAssocID="{121B9166-C02D-4EF5-B89A-A8C16A9CBF50}" presName="hierChild4" presStyleCnt="0"/>
      <dgm:spPr/>
    </dgm:pt>
    <dgm:pt modelId="{1F6C940C-C495-40CA-97F0-FB92E1365737}" type="pres">
      <dgm:prSet presAssocID="{772FCB91-C4FE-47ED-B6AC-5876C2A6CD3F}" presName="Name37" presStyleLbl="parChTrans1D3" presStyleIdx="9" presStyleCnt="10"/>
      <dgm:spPr/>
      <dgm:t>
        <a:bodyPr/>
        <a:lstStyle/>
        <a:p>
          <a:endParaRPr lang="pt-BR"/>
        </a:p>
      </dgm:t>
    </dgm:pt>
    <dgm:pt modelId="{78922743-D853-4EF8-9466-DD36921E22DC}" type="pres">
      <dgm:prSet presAssocID="{163D1E62-7D31-4F11-9BA7-411EBD00F601}" presName="hierRoot2" presStyleCnt="0">
        <dgm:presLayoutVars>
          <dgm:hierBranch val="init"/>
        </dgm:presLayoutVars>
      </dgm:prSet>
      <dgm:spPr/>
    </dgm:pt>
    <dgm:pt modelId="{237E16A6-2E1A-487A-8ACD-405473C26022}" type="pres">
      <dgm:prSet presAssocID="{163D1E62-7D31-4F11-9BA7-411EBD00F601}" presName="rootComposite" presStyleCnt="0"/>
      <dgm:spPr/>
    </dgm:pt>
    <dgm:pt modelId="{BE4C6C2C-F585-4C8A-82F9-2E04D3FEC573}" type="pres">
      <dgm:prSet presAssocID="{163D1E62-7D31-4F11-9BA7-411EBD00F601}" presName="rootText" presStyleLbl="node3" presStyleIdx="9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FF00EA56-A535-4FA4-A219-0799C330A5BD}" type="pres">
      <dgm:prSet presAssocID="{163D1E62-7D31-4F11-9BA7-411EBD00F601}" presName="rootConnector" presStyleLbl="node3" presStyleIdx="9" presStyleCnt="10"/>
      <dgm:spPr/>
      <dgm:t>
        <a:bodyPr/>
        <a:lstStyle/>
        <a:p>
          <a:endParaRPr lang="pt-BR"/>
        </a:p>
      </dgm:t>
    </dgm:pt>
    <dgm:pt modelId="{05B5078B-2228-4C7F-8A79-3C92AD810188}" type="pres">
      <dgm:prSet presAssocID="{163D1E62-7D31-4F11-9BA7-411EBD00F601}" presName="hierChild4" presStyleCnt="0"/>
      <dgm:spPr/>
    </dgm:pt>
    <dgm:pt modelId="{53D70AE7-74D4-4756-8752-0B98A824D5C8}" type="pres">
      <dgm:prSet presAssocID="{163D1E62-7D31-4F11-9BA7-411EBD00F601}" presName="hierChild5" presStyleCnt="0"/>
      <dgm:spPr/>
    </dgm:pt>
    <dgm:pt modelId="{1E9256F6-6C4B-4479-8F7F-0D732259B895}" type="pres">
      <dgm:prSet presAssocID="{121B9166-C02D-4EF5-B89A-A8C16A9CBF50}" presName="hierChild5" presStyleCnt="0"/>
      <dgm:spPr/>
    </dgm:pt>
    <dgm:pt modelId="{D6D6D16E-BDC3-4191-B42C-14FF5E3FA365}" type="pres">
      <dgm:prSet presAssocID="{9068114C-2BFB-40A4-A489-785D6A230DED}" presName="hierChild3" presStyleCnt="0"/>
      <dgm:spPr/>
    </dgm:pt>
  </dgm:ptLst>
  <dgm:cxnLst>
    <dgm:cxn modelId="{A86063D3-DF6F-48E3-BE07-612E7D81E807}" type="presOf" srcId="{CC9C768F-D671-44A2-910E-A2C7C8C1411C}" destId="{71567DD2-6226-49F2-8173-86F3FE6C0962}" srcOrd="0" destOrd="0" presId="urn:microsoft.com/office/officeart/2005/8/layout/orgChart1"/>
    <dgm:cxn modelId="{71EA01D1-9BB5-4F46-81AE-8BAEAB6F2362}" type="presOf" srcId="{B3E11892-8598-4528-8EE9-C4BB00B4C2B2}" destId="{C617B422-EE31-45A4-871A-11AE0AF9286C}" srcOrd="1" destOrd="0" presId="urn:microsoft.com/office/officeart/2005/8/layout/orgChart1"/>
    <dgm:cxn modelId="{AD688979-3AAE-42E7-BF44-B69262579A2A}" type="presOf" srcId="{49E3A624-D510-41D0-A397-CA2C7F65A992}" destId="{C3E264B2-D60A-4F86-8BEC-866D594C0E62}" srcOrd="0" destOrd="0" presId="urn:microsoft.com/office/officeart/2005/8/layout/orgChart1"/>
    <dgm:cxn modelId="{CABB65FE-C5A6-43D1-9F06-CAB1D5159DA1}" type="presOf" srcId="{98489D89-5AE5-487B-B8AC-DDAFC57B4F7E}" destId="{64EBBAAE-DEE2-486F-872E-7F8A23FA44D9}" srcOrd="0" destOrd="0" presId="urn:microsoft.com/office/officeart/2005/8/layout/orgChart1"/>
    <dgm:cxn modelId="{D55E3684-290A-4312-AB93-1406FA0205FE}" type="presOf" srcId="{04C7D020-69C1-476B-89D1-5B32ED2074A4}" destId="{AD5791A3-CDF2-44AA-95DB-700E1C9BFAF7}" srcOrd="1" destOrd="0" presId="urn:microsoft.com/office/officeart/2005/8/layout/orgChart1"/>
    <dgm:cxn modelId="{5A1B5A2F-4B71-40C5-9424-C76629C081C5}" srcId="{D78C2D5D-BE7A-467E-9121-79FD217F15BB}" destId="{CC542728-3D4D-446C-B72B-14782D4808A2}" srcOrd="2" destOrd="0" parTransId="{5CCC4D65-2173-4D52-8091-07AB7A52B370}" sibTransId="{E6AB94B0-6DF8-4CF7-BABB-A3DAE917C06E}"/>
    <dgm:cxn modelId="{28BAE5B5-5CF5-473B-A043-80419D4BCA7F}" srcId="{9068114C-2BFB-40A4-A489-785D6A230DED}" destId="{CC9C768F-D671-44A2-910E-A2C7C8C1411C}" srcOrd="0" destOrd="0" parTransId="{AB0B83BD-69CE-4BF2-B8C7-F28CB645A20A}" sibTransId="{CF0DE850-1A0A-42CE-93F0-8245233F0FFA}"/>
    <dgm:cxn modelId="{54AA2AD1-CEFE-419C-BAD2-2F0A6A1962EF}" type="presOf" srcId="{D6F0AFF3-331D-456D-AF7C-8D74B710E532}" destId="{45E79CA6-CC3E-4993-A124-DB58EED3E010}" srcOrd="0" destOrd="0" presId="urn:microsoft.com/office/officeart/2005/8/layout/orgChart1"/>
    <dgm:cxn modelId="{075DBCF9-5A8A-47C6-853A-1A045B8E6257}" type="presOf" srcId="{121B9166-C02D-4EF5-B89A-A8C16A9CBF50}" destId="{69DF73FE-34EF-4D05-B4A6-981F75D6AB81}" srcOrd="0" destOrd="0" presId="urn:microsoft.com/office/officeart/2005/8/layout/orgChart1"/>
    <dgm:cxn modelId="{92FC5145-F182-4210-8A3B-95358213B244}" type="presOf" srcId="{D78C2D5D-BE7A-467E-9121-79FD217F15BB}" destId="{B37B3088-67DA-4C52-8A0F-4BB1BCB3C2F9}" srcOrd="0" destOrd="0" presId="urn:microsoft.com/office/officeart/2005/8/layout/orgChart1"/>
    <dgm:cxn modelId="{96FED559-07E2-474E-A671-61C3C74E0D24}" type="presOf" srcId="{163D1E62-7D31-4F11-9BA7-411EBD00F601}" destId="{FF00EA56-A535-4FA4-A219-0799C330A5BD}" srcOrd="1" destOrd="0" presId="urn:microsoft.com/office/officeart/2005/8/layout/orgChart1"/>
    <dgm:cxn modelId="{F4644800-32FF-45A1-8F85-35D5AA0450A6}" type="presOf" srcId="{772FCB91-C4FE-47ED-B6AC-5876C2A6CD3F}" destId="{1F6C940C-C495-40CA-97F0-FB92E1365737}" srcOrd="0" destOrd="0" presId="urn:microsoft.com/office/officeart/2005/8/layout/orgChart1"/>
    <dgm:cxn modelId="{406A5ECA-42CF-447A-B73D-8E235EEFAE61}" srcId="{6ED3AB60-80AA-4A2D-9675-9D8606336FC6}" destId="{9068114C-2BFB-40A4-A489-785D6A230DED}" srcOrd="0" destOrd="0" parTransId="{F77F1F22-120D-47AD-9F96-6F6F7D1C5990}" sibTransId="{8F9EAC4E-AD30-45FE-82FC-F6D95EF6F6D7}"/>
    <dgm:cxn modelId="{DB734BFD-B10C-4C78-B77C-6A5877F1BD5E}" srcId="{8C51468E-9451-4BF7-984A-60374D515449}" destId="{65A42BE1-F4FA-4D20-9184-C0B8D263C218}" srcOrd="1" destOrd="0" parTransId="{D6F0AFF3-331D-456D-AF7C-8D74B710E532}" sibTransId="{699672F5-A154-4D20-9828-A9F8F08C3F3F}"/>
    <dgm:cxn modelId="{8499CCA5-A901-43BE-BDB4-BA8EF2F8DD2C}" type="presOf" srcId="{CC542728-3D4D-446C-B72B-14782D4808A2}" destId="{D11C1E62-C72A-46BB-86E9-500D432C3E16}" srcOrd="0" destOrd="0" presId="urn:microsoft.com/office/officeart/2005/8/layout/orgChart1"/>
    <dgm:cxn modelId="{2095079D-518B-4DA3-9EC1-ACA5590C9CB7}" srcId="{8C51468E-9451-4BF7-984A-60374D515449}" destId="{8450CB38-435B-407D-9A6B-1AC98DEE3BBA}" srcOrd="0" destOrd="0" parTransId="{C37D90FC-32F4-42F7-A452-9DF554210866}" sibTransId="{5FB9E865-830C-4823-B2E9-D20922B60C94}"/>
    <dgm:cxn modelId="{681392EC-3B39-4C90-9BEA-9CA5E22AC5E8}" type="presOf" srcId="{9068114C-2BFB-40A4-A489-785D6A230DED}" destId="{F3824E98-5203-43AC-B457-85AE16A39EFC}" srcOrd="0" destOrd="0" presId="urn:microsoft.com/office/officeart/2005/8/layout/orgChart1"/>
    <dgm:cxn modelId="{FF650C6E-1A4D-4F9E-9D28-FDFAF6C255C9}" srcId="{CC9C768F-D671-44A2-910E-A2C7C8C1411C}" destId="{212998AE-8651-4D30-A9D3-4CBBF6B3AF11}" srcOrd="0" destOrd="0" parTransId="{988CE925-DC0B-4244-9131-A07F1D638321}" sibTransId="{35C2A19A-36C3-46A3-B94E-FADD79433EC0}"/>
    <dgm:cxn modelId="{87B8CCEB-6652-43E2-8700-A69EE95DEF7B}" type="presOf" srcId="{C37D90FC-32F4-42F7-A452-9DF554210866}" destId="{F8E78B73-B37E-47F8-AE78-FA07419FEBD1}" srcOrd="0" destOrd="0" presId="urn:microsoft.com/office/officeart/2005/8/layout/orgChart1"/>
    <dgm:cxn modelId="{4239C851-D014-4796-AF6B-4EAE4F1DD825}" type="presOf" srcId="{38419B90-E97A-4703-A98D-A282F3B116A6}" destId="{8DEA59EA-4725-4E2F-BCE4-E302A10F3971}" srcOrd="1" destOrd="0" presId="urn:microsoft.com/office/officeart/2005/8/layout/orgChart1"/>
    <dgm:cxn modelId="{04A40601-41BF-4C5B-A13D-3426E93CABA4}" type="presOf" srcId="{9068114C-2BFB-40A4-A489-785D6A230DED}" destId="{5F3B6E74-58FA-475E-BCD9-2FF10E3D40E7}" srcOrd="1" destOrd="0" presId="urn:microsoft.com/office/officeart/2005/8/layout/orgChart1"/>
    <dgm:cxn modelId="{4F726D74-8E48-4F30-B6CA-FD02D03B6C2E}" type="presOf" srcId="{65A42BE1-F4FA-4D20-9184-C0B8D263C218}" destId="{301A6983-14CD-41C1-8C2F-728E3CDD341F}" srcOrd="1" destOrd="0" presId="urn:microsoft.com/office/officeart/2005/8/layout/orgChart1"/>
    <dgm:cxn modelId="{11881C7A-DBAA-42DD-833E-6E7A5ABFA012}" type="presOf" srcId="{D78C2D5D-BE7A-467E-9121-79FD217F15BB}" destId="{28EFB15E-FC64-42B2-8164-D2EB121B91D9}" srcOrd="1" destOrd="0" presId="urn:microsoft.com/office/officeart/2005/8/layout/orgChart1"/>
    <dgm:cxn modelId="{9DB96F8D-67EB-408A-ABA0-63D76C1F038A}" type="presOf" srcId="{CC9C768F-D671-44A2-910E-A2C7C8C1411C}" destId="{A50B0638-5B17-4F1C-8C18-11E075785D82}" srcOrd="1" destOrd="0" presId="urn:microsoft.com/office/officeart/2005/8/layout/orgChart1"/>
    <dgm:cxn modelId="{5DD99115-8A26-44D2-9DA5-09C9489AB22B}" type="presOf" srcId="{8BD41A81-5A31-4A49-939A-6698E9B96B7C}" destId="{BC2DB447-67A4-4DAE-BFE7-94F599DFA8B1}" srcOrd="0" destOrd="0" presId="urn:microsoft.com/office/officeart/2005/8/layout/orgChart1"/>
    <dgm:cxn modelId="{111A6BE7-3026-4862-94D3-FE33B0EE4E93}" srcId="{9068114C-2BFB-40A4-A489-785D6A230DED}" destId="{8C51468E-9451-4BF7-984A-60374D515449}" srcOrd="2" destOrd="0" parTransId="{AD1B87A9-A607-4713-A07F-2ACFFDF282B5}" sibTransId="{9A261B29-C4AD-4A5E-8D67-6965A3060672}"/>
    <dgm:cxn modelId="{31ED7A7E-9662-4B97-AA22-DE1C29E8DBF5}" srcId="{121B9166-C02D-4EF5-B89A-A8C16A9CBF50}" destId="{163D1E62-7D31-4F11-9BA7-411EBD00F601}" srcOrd="0" destOrd="0" parTransId="{772FCB91-C4FE-47ED-B6AC-5876C2A6CD3F}" sibTransId="{B207AA0D-D3B0-4AE5-8EF9-5CC2F2F2D339}"/>
    <dgm:cxn modelId="{5A3CC746-0A40-4535-A372-BBBBF62F34E3}" type="presOf" srcId="{5CCC4D65-2173-4D52-8091-07AB7A52B370}" destId="{9049A113-437F-4EED-BF29-FF38E96951F7}" srcOrd="0" destOrd="0" presId="urn:microsoft.com/office/officeart/2005/8/layout/orgChart1"/>
    <dgm:cxn modelId="{DEA67141-DD6B-43FA-8E28-E1E9020E530C}" type="presOf" srcId="{FCDA47BF-F639-4183-849C-5E8BB9E25658}" destId="{1450DFAC-DF91-4F2A-BD64-ABCAF3906BB7}" srcOrd="0" destOrd="0" presId="urn:microsoft.com/office/officeart/2005/8/layout/orgChart1"/>
    <dgm:cxn modelId="{43ADAA48-8138-486E-B216-9994F2FA8EE9}" type="presOf" srcId="{B3E11892-8598-4528-8EE9-C4BB00B4C2B2}" destId="{DA189378-5E76-4966-87B2-A5D9205125E7}" srcOrd="0" destOrd="0" presId="urn:microsoft.com/office/officeart/2005/8/layout/orgChart1"/>
    <dgm:cxn modelId="{90999630-7928-45B6-BC90-40D8C5FCC9FA}" type="presOf" srcId="{6ED3AB60-80AA-4A2D-9675-9D8606336FC6}" destId="{835CA6A0-A199-459F-B2FA-D7829550F942}" srcOrd="0" destOrd="0" presId="urn:microsoft.com/office/officeart/2005/8/layout/orgChart1"/>
    <dgm:cxn modelId="{6AA31A76-8921-4CC6-BE04-B7B64244CDFF}" type="presOf" srcId="{8C51468E-9451-4BF7-984A-60374D515449}" destId="{9479524F-10DF-4203-BD89-AA6F0F5AD467}" srcOrd="1" destOrd="0" presId="urn:microsoft.com/office/officeart/2005/8/layout/orgChart1"/>
    <dgm:cxn modelId="{F11D8FE7-A834-4CC4-AD3A-9B227ED949A8}" srcId="{D78C2D5D-BE7A-467E-9121-79FD217F15BB}" destId="{38419B90-E97A-4703-A98D-A282F3B116A6}" srcOrd="1" destOrd="0" parTransId="{98489D89-5AE5-487B-B8AC-DDAFC57B4F7E}" sibTransId="{23D3F56C-39CD-4D61-AF1F-05114574435B}"/>
    <dgm:cxn modelId="{E8B34CB9-B588-4216-B7AC-42AD09B36261}" type="presOf" srcId="{8450CB38-435B-407D-9A6B-1AC98DEE3BBA}" destId="{D286F716-D4F8-496A-B0D3-82E45078F60D}" srcOrd="1" destOrd="0" presId="urn:microsoft.com/office/officeart/2005/8/layout/orgChart1"/>
    <dgm:cxn modelId="{2B7398D1-F4CC-4354-B1D2-6B66C021E5D3}" type="presOf" srcId="{121B9166-C02D-4EF5-B89A-A8C16A9CBF50}" destId="{997DF1B9-2A1A-48A3-B7B8-492EDB03A71C}" srcOrd="1" destOrd="0" presId="urn:microsoft.com/office/officeart/2005/8/layout/orgChart1"/>
    <dgm:cxn modelId="{E3F7BCD7-5CA7-4AF8-A261-651ED99D28BC}" srcId="{D78C2D5D-BE7A-467E-9121-79FD217F15BB}" destId="{04C7D020-69C1-476B-89D1-5B32ED2074A4}" srcOrd="0" destOrd="0" parTransId="{3A3C08B3-96CE-4F30-A419-A3FEF2A1AC7B}" sibTransId="{39135A33-16E5-4D4B-94AC-8118DB036C84}"/>
    <dgm:cxn modelId="{624F79D7-C78F-41ED-84F2-0798B5A9EAA1}" type="presOf" srcId="{212998AE-8651-4D30-A9D3-4CBBF6B3AF11}" destId="{02441687-92D4-465F-BB8D-DC59B9271C23}" srcOrd="0" destOrd="0" presId="urn:microsoft.com/office/officeart/2005/8/layout/orgChart1"/>
    <dgm:cxn modelId="{BAC926ED-4FEE-4E40-B1FE-FDE5107D43F4}" type="presOf" srcId="{32240325-2CF6-489C-8ED4-1658655456BC}" destId="{5DE53742-DB98-4CC1-83FA-C586CD994209}" srcOrd="0" destOrd="0" presId="urn:microsoft.com/office/officeart/2005/8/layout/orgChart1"/>
    <dgm:cxn modelId="{D68A125C-BF7A-4669-9A10-6B84112C005B}" type="presOf" srcId="{CC542728-3D4D-446C-B72B-14782D4808A2}" destId="{65249DC6-7072-4CAF-A571-8EB3F1BEEA20}" srcOrd="1" destOrd="0" presId="urn:microsoft.com/office/officeart/2005/8/layout/orgChart1"/>
    <dgm:cxn modelId="{70230782-5C09-47DF-BEB9-5E040E142A40}" type="presOf" srcId="{38419B90-E97A-4703-A98D-A282F3B116A6}" destId="{FA37A8B2-D40B-4521-88DA-3FFDA2375EA1}" srcOrd="0" destOrd="0" presId="urn:microsoft.com/office/officeart/2005/8/layout/orgChart1"/>
    <dgm:cxn modelId="{D05F7833-30ED-47E8-BF99-4B7788AB5582}" type="presOf" srcId="{3A3C08B3-96CE-4F30-A419-A3FEF2A1AC7B}" destId="{C05E2548-8818-46A2-80EB-2A44049DB25C}" srcOrd="0" destOrd="0" presId="urn:microsoft.com/office/officeart/2005/8/layout/orgChart1"/>
    <dgm:cxn modelId="{E77CA565-3A4A-4CF7-9182-AC9682C207E3}" type="presOf" srcId="{8C51468E-9451-4BF7-984A-60374D515449}" destId="{6851B1B3-2CEF-4020-9288-DB7765AE9855}" srcOrd="0" destOrd="0" presId="urn:microsoft.com/office/officeart/2005/8/layout/orgChart1"/>
    <dgm:cxn modelId="{462DBD3B-333F-458F-A8F6-CF59EAB9C8B1}" type="presOf" srcId="{6C1E880A-4E19-410F-B66A-EC8A9BBDDC4F}" destId="{1C289FDD-2ADD-4978-8D9E-D881D9BE6691}" srcOrd="0" destOrd="0" presId="urn:microsoft.com/office/officeart/2005/8/layout/orgChart1"/>
    <dgm:cxn modelId="{B068D1E9-1BA4-4535-9111-0536BB9798F3}" type="presOf" srcId="{AD1B87A9-A607-4713-A07F-2ACFFDF282B5}" destId="{6E0E2E66-A924-493E-9878-7DF28B74D834}" srcOrd="0" destOrd="0" presId="urn:microsoft.com/office/officeart/2005/8/layout/orgChart1"/>
    <dgm:cxn modelId="{4BE0D244-6C81-4E13-A103-CAC113F25CED}" type="presOf" srcId="{212998AE-8651-4D30-A9D3-4CBBF6B3AF11}" destId="{452145E6-0B3F-495C-98C0-230BCD12A9CC}" srcOrd="1" destOrd="0" presId="urn:microsoft.com/office/officeart/2005/8/layout/orgChart1"/>
    <dgm:cxn modelId="{B482A885-445E-4081-9C50-9D9889F00E96}" type="presOf" srcId="{04C7D020-69C1-476B-89D1-5B32ED2074A4}" destId="{7D50296B-E960-4449-9851-CD1CA6B9769E}" srcOrd="0" destOrd="0" presId="urn:microsoft.com/office/officeart/2005/8/layout/orgChart1"/>
    <dgm:cxn modelId="{17F8F40D-4A2D-4E35-A28E-CE9D449B3B9C}" srcId="{CC9C768F-D671-44A2-910E-A2C7C8C1411C}" destId="{B3E11892-8598-4528-8EE9-C4BB00B4C2B2}" srcOrd="1" destOrd="0" parTransId="{D32BE6D3-B54D-4644-BBFF-0D6F4E7559DC}" sibTransId="{8C132AB0-D06F-48C4-8B3C-DDA9F91E5A02}"/>
    <dgm:cxn modelId="{1DC54894-9C1D-4B4A-9D35-FCE8E8FEE931}" type="presOf" srcId="{D32BE6D3-B54D-4644-BBFF-0D6F4E7559DC}" destId="{A78108CA-10C9-4120-BF59-D835BD7E87F2}" srcOrd="0" destOrd="0" presId="urn:microsoft.com/office/officeart/2005/8/layout/orgChart1"/>
    <dgm:cxn modelId="{B89D45B7-5F0A-44EE-9D5A-F1CC15068964}" type="presOf" srcId="{FCDA47BF-F639-4183-849C-5E8BB9E25658}" destId="{3199471D-12B1-4BD5-A0E8-876E2D218511}" srcOrd="1" destOrd="0" presId="urn:microsoft.com/office/officeart/2005/8/layout/orgChart1"/>
    <dgm:cxn modelId="{BD6A91C4-77C1-4C79-BE8D-AEC70F39C514}" srcId="{9068114C-2BFB-40A4-A489-785D6A230DED}" destId="{D78C2D5D-BE7A-467E-9121-79FD217F15BB}" srcOrd="1" destOrd="0" parTransId="{6C1E880A-4E19-410F-B66A-EC8A9BBDDC4F}" sibTransId="{2B12234F-84B2-4E58-88A8-B407C2999C62}"/>
    <dgm:cxn modelId="{776159B0-6C18-4828-96E6-0791AE865572}" srcId="{CC9C768F-D671-44A2-910E-A2C7C8C1411C}" destId="{49E3A624-D510-41D0-A397-CA2C7F65A992}" srcOrd="2" destOrd="0" parTransId="{8BD41A81-5A31-4A49-939A-6698E9B96B7C}" sibTransId="{0E1DA5FC-BD50-47BB-B6D0-0381EB4B4128}"/>
    <dgm:cxn modelId="{2784DBB9-8BB5-4DEA-BA04-BDEEC6B1F625}" type="presOf" srcId="{AB0B83BD-69CE-4BF2-B8C7-F28CB645A20A}" destId="{78F17483-C984-43E9-AD8B-D9EB9C6B882A}" srcOrd="0" destOrd="0" presId="urn:microsoft.com/office/officeart/2005/8/layout/orgChart1"/>
    <dgm:cxn modelId="{5842D587-1B48-48EB-9078-8C5122A10995}" srcId="{9068114C-2BFB-40A4-A489-785D6A230DED}" destId="{121B9166-C02D-4EF5-B89A-A8C16A9CBF50}" srcOrd="3" destOrd="0" parTransId="{86397F2E-7C2F-4A75-B5E7-E31A5D2E326D}" sibTransId="{3369FF61-7FE1-42AF-8B3F-289B35EAF98B}"/>
    <dgm:cxn modelId="{BFD5C8D7-5BB8-4D58-8784-A0CEB243463B}" type="presOf" srcId="{8450CB38-435B-407D-9A6B-1AC98DEE3BBA}" destId="{23815435-CFCD-44BF-829E-96165968D2A6}" srcOrd="0" destOrd="0" presId="urn:microsoft.com/office/officeart/2005/8/layout/orgChart1"/>
    <dgm:cxn modelId="{E81AF7DD-62D9-4431-950C-2B88F0F86919}" type="presOf" srcId="{163D1E62-7D31-4F11-9BA7-411EBD00F601}" destId="{BE4C6C2C-F585-4C8A-82F9-2E04D3FEC573}" srcOrd="0" destOrd="0" presId="urn:microsoft.com/office/officeart/2005/8/layout/orgChart1"/>
    <dgm:cxn modelId="{DB6F5405-ED9D-455F-9E40-DF03631D2B6D}" srcId="{8C51468E-9451-4BF7-984A-60374D515449}" destId="{FCDA47BF-F639-4183-849C-5E8BB9E25658}" srcOrd="2" destOrd="0" parTransId="{32240325-2CF6-489C-8ED4-1658655456BC}" sibTransId="{8BC28612-382E-4D35-B40B-6727FB70D1D2}"/>
    <dgm:cxn modelId="{65DC1CE9-84FC-49C7-8A6D-1F979BBCF794}" type="presOf" srcId="{86397F2E-7C2F-4A75-B5E7-E31A5D2E326D}" destId="{79CCD1C6-4C6C-4CB9-AEC6-FC2D9AA069E5}" srcOrd="0" destOrd="0" presId="urn:microsoft.com/office/officeart/2005/8/layout/orgChart1"/>
    <dgm:cxn modelId="{6187271B-6289-4D93-AC00-4DB7F9E15D1F}" type="presOf" srcId="{988CE925-DC0B-4244-9131-A07F1D638321}" destId="{8FD3CE9B-B0F5-4A04-AFFD-A4E2436A93B1}" srcOrd="0" destOrd="0" presId="urn:microsoft.com/office/officeart/2005/8/layout/orgChart1"/>
    <dgm:cxn modelId="{8D5C83B9-B813-4B3C-B797-103EE6D66375}" type="presOf" srcId="{49E3A624-D510-41D0-A397-CA2C7F65A992}" destId="{29B77ACE-B676-4542-9DF0-AD9242878C71}" srcOrd="1" destOrd="0" presId="urn:microsoft.com/office/officeart/2005/8/layout/orgChart1"/>
    <dgm:cxn modelId="{B9F07E1B-B046-450A-8256-35A79DA1AB10}" type="presOf" srcId="{65A42BE1-F4FA-4D20-9184-C0B8D263C218}" destId="{1BB2F966-D5E5-47FD-85EB-DA1FDE2611E8}" srcOrd="0" destOrd="0" presId="urn:microsoft.com/office/officeart/2005/8/layout/orgChart1"/>
    <dgm:cxn modelId="{E8A80926-1037-40F4-A904-233166BC7456}" type="presParOf" srcId="{835CA6A0-A199-459F-B2FA-D7829550F942}" destId="{69CF40D8-9516-4A9F-8AD8-D934C1E752AC}" srcOrd="0" destOrd="0" presId="urn:microsoft.com/office/officeart/2005/8/layout/orgChart1"/>
    <dgm:cxn modelId="{02E92DBF-C0A0-4D16-994E-BA31002CAE10}" type="presParOf" srcId="{69CF40D8-9516-4A9F-8AD8-D934C1E752AC}" destId="{4880FDE7-D933-4E9B-B404-AFAD471EAB10}" srcOrd="0" destOrd="0" presId="urn:microsoft.com/office/officeart/2005/8/layout/orgChart1"/>
    <dgm:cxn modelId="{F81BC415-1A0E-4F16-9C1B-579AEF253FDE}" type="presParOf" srcId="{4880FDE7-D933-4E9B-B404-AFAD471EAB10}" destId="{F3824E98-5203-43AC-B457-85AE16A39EFC}" srcOrd="0" destOrd="0" presId="urn:microsoft.com/office/officeart/2005/8/layout/orgChart1"/>
    <dgm:cxn modelId="{1ED6E53A-C485-46F7-8B8E-445528E05D79}" type="presParOf" srcId="{4880FDE7-D933-4E9B-B404-AFAD471EAB10}" destId="{5F3B6E74-58FA-475E-BCD9-2FF10E3D40E7}" srcOrd="1" destOrd="0" presId="urn:microsoft.com/office/officeart/2005/8/layout/orgChart1"/>
    <dgm:cxn modelId="{A33D0C3F-E045-4265-8AB6-7FDF26E504A3}" type="presParOf" srcId="{69CF40D8-9516-4A9F-8AD8-D934C1E752AC}" destId="{82DDC1BD-8FD1-4F28-BC74-F97079D0301B}" srcOrd="1" destOrd="0" presId="urn:microsoft.com/office/officeart/2005/8/layout/orgChart1"/>
    <dgm:cxn modelId="{7FD7E1E2-61A1-4C1C-8104-F0290375806F}" type="presParOf" srcId="{82DDC1BD-8FD1-4F28-BC74-F97079D0301B}" destId="{78F17483-C984-43E9-AD8B-D9EB9C6B882A}" srcOrd="0" destOrd="0" presId="urn:microsoft.com/office/officeart/2005/8/layout/orgChart1"/>
    <dgm:cxn modelId="{BB644D10-4C18-402E-B11B-9D3A7AC00215}" type="presParOf" srcId="{82DDC1BD-8FD1-4F28-BC74-F97079D0301B}" destId="{FE4EBDB3-A7FD-4FE0-942E-3E80ADB8C950}" srcOrd="1" destOrd="0" presId="urn:microsoft.com/office/officeart/2005/8/layout/orgChart1"/>
    <dgm:cxn modelId="{ACD6EB06-1A39-4B95-BEBE-6F4BFD318E75}" type="presParOf" srcId="{FE4EBDB3-A7FD-4FE0-942E-3E80ADB8C950}" destId="{736C6368-16E7-425A-92BF-68894462E9F8}" srcOrd="0" destOrd="0" presId="urn:microsoft.com/office/officeart/2005/8/layout/orgChart1"/>
    <dgm:cxn modelId="{8B0B8A05-33A6-4C80-9833-2D899344866B}" type="presParOf" srcId="{736C6368-16E7-425A-92BF-68894462E9F8}" destId="{71567DD2-6226-49F2-8173-86F3FE6C0962}" srcOrd="0" destOrd="0" presId="urn:microsoft.com/office/officeart/2005/8/layout/orgChart1"/>
    <dgm:cxn modelId="{B777AA52-9E38-4618-887B-4E33AE840781}" type="presParOf" srcId="{736C6368-16E7-425A-92BF-68894462E9F8}" destId="{A50B0638-5B17-4F1C-8C18-11E075785D82}" srcOrd="1" destOrd="0" presId="urn:microsoft.com/office/officeart/2005/8/layout/orgChart1"/>
    <dgm:cxn modelId="{CAB4F196-CCFD-4577-9862-6FC632C7C5D8}" type="presParOf" srcId="{FE4EBDB3-A7FD-4FE0-942E-3E80ADB8C950}" destId="{2D557569-A107-4D6D-95AA-EA28ACBDAB9B}" srcOrd="1" destOrd="0" presId="urn:microsoft.com/office/officeart/2005/8/layout/orgChart1"/>
    <dgm:cxn modelId="{54FD25C3-344B-4D9D-80A3-FDA30C521A94}" type="presParOf" srcId="{2D557569-A107-4D6D-95AA-EA28ACBDAB9B}" destId="{8FD3CE9B-B0F5-4A04-AFFD-A4E2436A93B1}" srcOrd="0" destOrd="0" presId="urn:microsoft.com/office/officeart/2005/8/layout/orgChart1"/>
    <dgm:cxn modelId="{3727E60D-1344-4059-8395-D265CF5E4A23}" type="presParOf" srcId="{2D557569-A107-4D6D-95AA-EA28ACBDAB9B}" destId="{84A28A32-741D-43D9-86C1-2B920F2DF0BA}" srcOrd="1" destOrd="0" presId="urn:microsoft.com/office/officeart/2005/8/layout/orgChart1"/>
    <dgm:cxn modelId="{2791C086-D59A-4519-8984-BF78466F9A2B}" type="presParOf" srcId="{84A28A32-741D-43D9-86C1-2B920F2DF0BA}" destId="{675C097D-11BE-4DDD-8C1F-E37EA026DB98}" srcOrd="0" destOrd="0" presId="urn:microsoft.com/office/officeart/2005/8/layout/orgChart1"/>
    <dgm:cxn modelId="{691B4613-9813-4365-88DA-559E6B18739C}" type="presParOf" srcId="{675C097D-11BE-4DDD-8C1F-E37EA026DB98}" destId="{02441687-92D4-465F-BB8D-DC59B9271C23}" srcOrd="0" destOrd="0" presId="urn:microsoft.com/office/officeart/2005/8/layout/orgChart1"/>
    <dgm:cxn modelId="{E3283BCF-17F9-4CB0-B1AF-0F96018C8931}" type="presParOf" srcId="{675C097D-11BE-4DDD-8C1F-E37EA026DB98}" destId="{452145E6-0B3F-495C-98C0-230BCD12A9CC}" srcOrd="1" destOrd="0" presId="urn:microsoft.com/office/officeart/2005/8/layout/orgChart1"/>
    <dgm:cxn modelId="{9F20FF14-922E-4A79-884D-7498FF8C7B55}" type="presParOf" srcId="{84A28A32-741D-43D9-86C1-2B920F2DF0BA}" destId="{6B3C1DDC-92E0-4D98-A7A5-F58153B9E95D}" srcOrd="1" destOrd="0" presId="urn:microsoft.com/office/officeart/2005/8/layout/orgChart1"/>
    <dgm:cxn modelId="{CF1983E3-30AD-4814-A429-B1622BD965D5}" type="presParOf" srcId="{84A28A32-741D-43D9-86C1-2B920F2DF0BA}" destId="{EFA8BD7E-A045-43EC-A45A-D881EC02DCCD}" srcOrd="2" destOrd="0" presId="urn:microsoft.com/office/officeart/2005/8/layout/orgChart1"/>
    <dgm:cxn modelId="{8BD44F51-0F5E-4627-BC38-7D1CCF4DFEE3}" type="presParOf" srcId="{2D557569-A107-4D6D-95AA-EA28ACBDAB9B}" destId="{A78108CA-10C9-4120-BF59-D835BD7E87F2}" srcOrd="2" destOrd="0" presId="urn:microsoft.com/office/officeart/2005/8/layout/orgChart1"/>
    <dgm:cxn modelId="{2A57481E-6EAC-408B-9A65-650E6AFEDE88}" type="presParOf" srcId="{2D557569-A107-4D6D-95AA-EA28ACBDAB9B}" destId="{52005313-AE10-4679-BD90-C089740F7B55}" srcOrd="3" destOrd="0" presId="urn:microsoft.com/office/officeart/2005/8/layout/orgChart1"/>
    <dgm:cxn modelId="{4A053D32-487B-4683-A82A-9622D74B33E3}" type="presParOf" srcId="{52005313-AE10-4679-BD90-C089740F7B55}" destId="{2D5FF16C-82CB-4936-9917-14F17303D9A1}" srcOrd="0" destOrd="0" presId="urn:microsoft.com/office/officeart/2005/8/layout/orgChart1"/>
    <dgm:cxn modelId="{A3579240-8810-44BF-8F49-B0F06FD04420}" type="presParOf" srcId="{2D5FF16C-82CB-4936-9917-14F17303D9A1}" destId="{DA189378-5E76-4966-87B2-A5D9205125E7}" srcOrd="0" destOrd="0" presId="urn:microsoft.com/office/officeart/2005/8/layout/orgChart1"/>
    <dgm:cxn modelId="{68D7E823-520F-4222-9696-9382D7FC6413}" type="presParOf" srcId="{2D5FF16C-82CB-4936-9917-14F17303D9A1}" destId="{C617B422-EE31-45A4-871A-11AE0AF9286C}" srcOrd="1" destOrd="0" presId="urn:microsoft.com/office/officeart/2005/8/layout/orgChart1"/>
    <dgm:cxn modelId="{6F20C869-4A7E-44A9-B96D-33BF95DA4DE3}" type="presParOf" srcId="{52005313-AE10-4679-BD90-C089740F7B55}" destId="{97C68363-259D-4E0F-9207-038C657B465A}" srcOrd="1" destOrd="0" presId="urn:microsoft.com/office/officeart/2005/8/layout/orgChart1"/>
    <dgm:cxn modelId="{F36B4918-6EE6-44CD-B7F6-E5C4FAC65AFC}" type="presParOf" srcId="{52005313-AE10-4679-BD90-C089740F7B55}" destId="{250C1CE7-DEC1-4100-9B33-AF1C14A00840}" srcOrd="2" destOrd="0" presId="urn:microsoft.com/office/officeart/2005/8/layout/orgChart1"/>
    <dgm:cxn modelId="{F3801294-92C6-47F9-A4EC-C14CF482FFA4}" type="presParOf" srcId="{2D557569-A107-4D6D-95AA-EA28ACBDAB9B}" destId="{BC2DB447-67A4-4DAE-BFE7-94F599DFA8B1}" srcOrd="4" destOrd="0" presId="urn:microsoft.com/office/officeart/2005/8/layout/orgChart1"/>
    <dgm:cxn modelId="{0B174182-9130-4075-A681-1EA3891AA3EC}" type="presParOf" srcId="{2D557569-A107-4D6D-95AA-EA28ACBDAB9B}" destId="{25CEEBC7-328B-49DB-907A-66677F0781BB}" srcOrd="5" destOrd="0" presId="urn:microsoft.com/office/officeart/2005/8/layout/orgChart1"/>
    <dgm:cxn modelId="{3FB74B14-A924-4D07-B1C5-7F686DC2B7FF}" type="presParOf" srcId="{25CEEBC7-328B-49DB-907A-66677F0781BB}" destId="{034671B4-6D3B-4521-829F-7A6EA603E5EF}" srcOrd="0" destOrd="0" presId="urn:microsoft.com/office/officeart/2005/8/layout/orgChart1"/>
    <dgm:cxn modelId="{05F26726-04EF-4B40-96D2-B4872E4BDE1F}" type="presParOf" srcId="{034671B4-6D3B-4521-829F-7A6EA603E5EF}" destId="{C3E264B2-D60A-4F86-8BEC-866D594C0E62}" srcOrd="0" destOrd="0" presId="urn:microsoft.com/office/officeart/2005/8/layout/orgChart1"/>
    <dgm:cxn modelId="{98B7B5C2-F7E4-4E20-8644-27F2D41317FB}" type="presParOf" srcId="{034671B4-6D3B-4521-829F-7A6EA603E5EF}" destId="{29B77ACE-B676-4542-9DF0-AD9242878C71}" srcOrd="1" destOrd="0" presId="urn:microsoft.com/office/officeart/2005/8/layout/orgChart1"/>
    <dgm:cxn modelId="{C937CB8B-6BD8-4C4C-A400-E265B469FED2}" type="presParOf" srcId="{25CEEBC7-328B-49DB-907A-66677F0781BB}" destId="{19203506-0816-421F-AE37-8AE9F40C3857}" srcOrd="1" destOrd="0" presId="urn:microsoft.com/office/officeart/2005/8/layout/orgChart1"/>
    <dgm:cxn modelId="{AA556323-A9A2-4016-8634-7602CF47BD6B}" type="presParOf" srcId="{25CEEBC7-328B-49DB-907A-66677F0781BB}" destId="{A32C459D-F1DB-456E-84E1-6FE23162E70F}" srcOrd="2" destOrd="0" presId="urn:microsoft.com/office/officeart/2005/8/layout/orgChart1"/>
    <dgm:cxn modelId="{25A69BFE-AFA9-4604-A18D-C22D77711F81}" type="presParOf" srcId="{FE4EBDB3-A7FD-4FE0-942E-3E80ADB8C950}" destId="{4330B7DE-3EF3-4A0C-B127-9F23ECC6AD7F}" srcOrd="2" destOrd="0" presId="urn:microsoft.com/office/officeart/2005/8/layout/orgChart1"/>
    <dgm:cxn modelId="{124F5620-7ABD-43EE-BC81-E19BD3E60E7F}" type="presParOf" srcId="{82DDC1BD-8FD1-4F28-BC74-F97079D0301B}" destId="{1C289FDD-2ADD-4978-8D9E-D881D9BE6691}" srcOrd="2" destOrd="0" presId="urn:microsoft.com/office/officeart/2005/8/layout/orgChart1"/>
    <dgm:cxn modelId="{41715D5F-7E37-4851-B2A4-BFE504C69B89}" type="presParOf" srcId="{82DDC1BD-8FD1-4F28-BC74-F97079D0301B}" destId="{05F04F85-478F-451F-8D1C-1677E966EE25}" srcOrd="3" destOrd="0" presId="urn:microsoft.com/office/officeart/2005/8/layout/orgChart1"/>
    <dgm:cxn modelId="{3494B92F-FCBA-497D-B5B0-8855D83DC40F}" type="presParOf" srcId="{05F04F85-478F-451F-8D1C-1677E966EE25}" destId="{A8DDC45B-7901-4E0F-A1B7-335E5177EE08}" srcOrd="0" destOrd="0" presId="urn:microsoft.com/office/officeart/2005/8/layout/orgChart1"/>
    <dgm:cxn modelId="{8AC726AB-2074-4C72-A43A-E90919CF11BD}" type="presParOf" srcId="{A8DDC45B-7901-4E0F-A1B7-335E5177EE08}" destId="{B37B3088-67DA-4C52-8A0F-4BB1BCB3C2F9}" srcOrd="0" destOrd="0" presId="urn:microsoft.com/office/officeart/2005/8/layout/orgChart1"/>
    <dgm:cxn modelId="{64D89AE1-498A-4A13-A2EA-9F554DC31D42}" type="presParOf" srcId="{A8DDC45B-7901-4E0F-A1B7-335E5177EE08}" destId="{28EFB15E-FC64-42B2-8164-D2EB121B91D9}" srcOrd="1" destOrd="0" presId="urn:microsoft.com/office/officeart/2005/8/layout/orgChart1"/>
    <dgm:cxn modelId="{0F146430-F9AD-45D4-9285-427096115F2B}" type="presParOf" srcId="{05F04F85-478F-451F-8D1C-1677E966EE25}" destId="{4C7DA092-6FB3-468C-8803-F49D5EDB264D}" srcOrd="1" destOrd="0" presId="urn:microsoft.com/office/officeart/2005/8/layout/orgChart1"/>
    <dgm:cxn modelId="{4CA95CAB-B926-4D44-BA45-97D1AA850D67}" type="presParOf" srcId="{4C7DA092-6FB3-468C-8803-F49D5EDB264D}" destId="{C05E2548-8818-46A2-80EB-2A44049DB25C}" srcOrd="0" destOrd="0" presId="urn:microsoft.com/office/officeart/2005/8/layout/orgChart1"/>
    <dgm:cxn modelId="{43601E5E-386B-4E2B-930E-3AA4CD668D45}" type="presParOf" srcId="{4C7DA092-6FB3-468C-8803-F49D5EDB264D}" destId="{8618C3F8-456F-408D-BDBF-22A12EDC833F}" srcOrd="1" destOrd="0" presId="urn:microsoft.com/office/officeart/2005/8/layout/orgChart1"/>
    <dgm:cxn modelId="{CEA66051-9948-4E46-9117-2DE981F65C12}" type="presParOf" srcId="{8618C3F8-456F-408D-BDBF-22A12EDC833F}" destId="{EE6AEBAF-42B2-499B-AA82-EF6BCBBFA6FB}" srcOrd="0" destOrd="0" presId="urn:microsoft.com/office/officeart/2005/8/layout/orgChart1"/>
    <dgm:cxn modelId="{B293C5FB-3C11-4981-B653-58FFE280A299}" type="presParOf" srcId="{EE6AEBAF-42B2-499B-AA82-EF6BCBBFA6FB}" destId="{7D50296B-E960-4449-9851-CD1CA6B9769E}" srcOrd="0" destOrd="0" presId="urn:microsoft.com/office/officeart/2005/8/layout/orgChart1"/>
    <dgm:cxn modelId="{D498EDE3-9C64-4A26-9B16-081C7D5EA9AA}" type="presParOf" srcId="{EE6AEBAF-42B2-499B-AA82-EF6BCBBFA6FB}" destId="{AD5791A3-CDF2-44AA-95DB-700E1C9BFAF7}" srcOrd="1" destOrd="0" presId="urn:microsoft.com/office/officeart/2005/8/layout/orgChart1"/>
    <dgm:cxn modelId="{8B750BB2-D668-43A4-918A-A76F490DC465}" type="presParOf" srcId="{8618C3F8-456F-408D-BDBF-22A12EDC833F}" destId="{21C36F6F-0ED3-4BAD-912B-CC306BDF034E}" srcOrd="1" destOrd="0" presId="urn:microsoft.com/office/officeart/2005/8/layout/orgChart1"/>
    <dgm:cxn modelId="{99A40F9B-D4E8-42AC-ABBF-CAC1B3AA628A}" type="presParOf" srcId="{8618C3F8-456F-408D-BDBF-22A12EDC833F}" destId="{F0A1CE2E-EACA-4468-A508-344F0F47658A}" srcOrd="2" destOrd="0" presId="urn:microsoft.com/office/officeart/2005/8/layout/orgChart1"/>
    <dgm:cxn modelId="{CD7CED9D-CD7E-4A5F-A276-CD46C27F7A26}" type="presParOf" srcId="{4C7DA092-6FB3-468C-8803-F49D5EDB264D}" destId="{64EBBAAE-DEE2-486F-872E-7F8A23FA44D9}" srcOrd="2" destOrd="0" presId="urn:microsoft.com/office/officeart/2005/8/layout/orgChart1"/>
    <dgm:cxn modelId="{6155360B-3F98-47B3-987F-8467218CE2DB}" type="presParOf" srcId="{4C7DA092-6FB3-468C-8803-F49D5EDB264D}" destId="{D361FF0F-88C0-4B29-89E4-0E2D9432BF19}" srcOrd="3" destOrd="0" presId="urn:microsoft.com/office/officeart/2005/8/layout/orgChart1"/>
    <dgm:cxn modelId="{2960867C-1345-489B-A0D4-8F99BE3EFC6E}" type="presParOf" srcId="{D361FF0F-88C0-4B29-89E4-0E2D9432BF19}" destId="{C24AD446-979B-4675-9498-CE4B3D3C9153}" srcOrd="0" destOrd="0" presId="urn:microsoft.com/office/officeart/2005/8/layout/orgChart1"/>
    <dgm:cxn modelId="{6C04C860-7CA8-4BC4-AF89-437FAA2CE15E}" type="presParOf" srcId="{C24AD446-979B-4675-9498-CE4B3D3C9153}" destId="{FA37A8B2-D40B-4521-88DA-3FFDA2375EA1}" srcOrd="0" destOrd="0" presId="urn:microsoft.com/office/officeart/2005/8/layout/orgChart1"/>
    <dgm:cxn modelId="{0F23951B-E99B-4C9C-A324-4F086418C673}" type="presParOf" srcId="{C24AD446-979B-4675-9498-CE4B3D3C9153}" destId="{8DEA59EA-4725-4E2F-BCE4-E302A10F3971}" srcOrd="1" destOrd="0" presId="urn:microsoft.com/office/officeart/2005/8/layout/orgChart1"/>
    <dgm:cxn modelId="{7EB78BEE-301D-4453-81E7-FA8D81586215}" type="presParOf" srcId="{D361FF0F-88C0-4B29-89E4-0E2D9432BF19}" destId="{464CE4DA-F0C3-4D9A-B3B3-2345DAA6E807}" srcOrd="1" destOrd="0" presId="urn:microsoft.com/office/officeart/2005/8/layout/orgChart1"/>
    <dgm:cxn modelId="{B1DB096F-335F-43FA-B2E6-41222AD724AF}" type="presParOf" srcId="{D361FF0F-88C0-4B29-89E4-0E2D9432BF19}" destId="{4BB42305-551F-4FEF-97F2-CE5D155FF615}" srcOrd="2" destOrd="0" presId="urn:microsoft.com/office/officeart/2005/8/layout/orgChart1"/>
    <dgm:cxn modelId="{77F6C935-F741-475E-B96B-83EE980286E9}" type="presParOf" srcId="{4C7DA092-6FB3-468C-8803-F49D5EDB264D}" destId="{9049A113-437F-4EED-BF29-FF38E96951F7}" srcOrd="4" destOrd="0" presId="urn:microsoft.com/office/officeart/2005/8/layout/orgChart1"/>
    <dgm:cxn modelId="{68C1ABFD-CC70-4D8C-8639-7C1DB5A215F0}" type="presParOf" srcId="{4C7DA092-6FB3-468C-8803-F49D5EDB264D}" destId="{9235871D-755A-4C15-A796-4439C46F898C}" srcOrd="5" destOrd="0" presId="urn:microsoft.com/office/officeart/2005/8/layout/orgChart1"/>
    <dgm:cxn modelId="{3FE921CF-5812-41C5-BAB9-77A7956C17FE}" type="presParOf" srcId="{9235871D-755A-4C15-A796-4439C46F898C}" destId="{BC545FDE-7231-4493-998C-392B93D1E8AA}" srcOrd="0" destOrd="0" presId="urn:microsoft.com/office/officeart/2005/8/layout/orgChart1"/>
    <dgm:cxn modelId="{60754953-7632-4FC2-AABC-0B3B1E41F1BF}" type="presParOf" srcId="{BC545FDE-7231-4493-998C-392B93D1E8AA}" destId="{D11C1E62-C72A-46BB-86E9-500D432C3E16}" srcOrd="0" destOrd="0" presId="urn:microsoft.com/office/officeart/2005/8/layout/orgChart1"/>
    <dgm:cxn modelId="{E7F94274-A4BB-4AD5-92DF-250E9D9AF6E4}" type="presParOf" srcId="{BC545FDE-7231-4493-998C-392B93D1E8AA}" destId="{65249DC6-7072-4CAF-A571-8EB3F1BEEA20}" srcOrd="1" destOrd="0" presId="urn:microsoft.com/office/officeart/2005/8/layout/orgChart1"/>
    <dgm:cxn modelId="{3DD6EF3F-1322-4862-9DEB-3579906ED04B}" type="presParOf" srcId="{9235871D-755A-4C15-A796-4439C46F898C}" destId="{50EFEB1A-2DB9-4E6A-A3AC-51C2E01CA833}" srcOrd="1" destOrd="0" presId="urn:microsoft.com/office/officeart/2005/8/layout/orgChart1"/>
    <dgm:cxn modelId="{AFF9CF97-AC15-414F-AAEF-59EC7A7A0EAC}" type="presParOf" srcId="{9235871D-755A-4C15-A796-4439C46F898C}" destId="{3BBDC74D-4B06-40E4-99E6-AB52C3EC7D88}" srcOrd="2" destOrd="0" presId="urn:microsoft.com/office/officeart/2005/8/layout/orgChart1"/>
    <dgm:cxn modelId="{89DED3D3-AB7F-46BA-B429-0662503B1F28}" type="presParOf" srcId="{05F04F85-478F-451F-8D1C-1677E966EE25}" destId="{1C311B3E-8FC0-4613-A9A6-1257D7597B48}" srcOrd="2" destOrd="0" presId="urn:microsoft.com/office/officeart/2005/8/layout/orgChart1"/>
    <dgm:cxn modelId="{BB5D8DEB-D680-4DF9-BF98-E12564ADE72D}" type="presParOf" srcId="{82DDC1BD-8FD1-4F28-BC74-F97079D0301B}" destId="{6E0E2E66-A924-493E-9878-7DF28B74D834}" srcOrd="4" destOrd="0" presId="urn:microsoft.com/office/officeart/2005/8/layout/orgChart1"/>
    <dgm:cxn modelId="{3F8B470A-4793-482C-8A5C-F7B7E7E23DBA}" type="presParOf" srcId="{82DDC1BD-8FD1-4F28-BC74-F97079D0301B}" destId="{94D2F0C4-3127-47CE-933F-95D72B04E6F4}" srcOrd="5" destOrd="0" presId="urn:microsoft.com/office/officeart/2005/8/layout/orgChart1"/>
    <dgm:cxn modelId="{D8E1D309-6A94-4EEE-AD97-E0ADD970CFBC}" type="presParOf" srcId="{94D2F0C4-3127-47CE-933F-95D72B04E6F4}" destId="{C74ECB1A-953E-4EE2-9206-A631F3EE2FAB}" srcOrd="0" destOrd="0" presId="urn:microsoft.com/office/officeart/2005/8/layout/orgChart1"/>
    <dgm:cxn modelId="{B037540E-D640-42C2-B118-DFD5D8EF2A86}" type="presParOf" srcId="{C74ECB1A-953E-4EE2-9206-A631F3EE2FAB}" destId="{6851B1B3-2CEF-4020-9288-DB7765AE9855}" srcOrd="0" destOrd="0" presId="urn:microsoft.com/office/officeart/2005/8/layout/orgChart1"/>
    <dgm:cxn modelId="{B4610D6A-C736-4105-8EA2-631CF8D5B284}" type="presParOf" srcId="{C74ECB1A-953E-4EE2-9206-A631F3EE2FAB}" destId="{9479524F-10DF-4203-BD89-AA6F0F5AD467}" srcOrd="1" destOrd="0" presId="urn:microsoft.com/office/officeart/2005/8/layout/orgChart1"/>
    <dgm:cxn modelId="{6B5CF21C-0F9F-475A-A817-C104B02A22FB}" type="presParOf" srcId="{94D2F0C4-3127-47CE-933F-95D72B04E6F4}" destId="{AB635170-9569-47DF-99A4-43FC7F075B3A}" srcOrd="1" destOrd="0" presId="urn:microsoft.com/office/officeart/2005/8/layout/orgChart1"/>
    <dgm:cxn modelId="{02BD2A2C-97A6-4230-940E-29C7AC87647E}" type="presParOf" srcId="{AB635170-9569-47DF-99A4-43FC7F075B3A}" destId="{F8E78B73-B37E-47F8-AE78-FA07419FEBD1}" srcOrd="0" destOrd="0" presId="urn:microsoft.com/office/officeart/2005/8/layout/orgChart1"/>
    <dgm:cxn modelId="{6BBCC4F9-0B4A-4DFC-92D1-C4A8D60315F3}" type="presParOf" srcId="{AB635170-9569-47DF-99A4-43FC7F075B3A}" destId="{29BFB71E-00CE-40DD-A821-5784A6502C33}" srcOrd="1" destOrd="0" presId="urn:microsoft.com/office/officeart/2005/8/layout/orgChart1"/>
    <dgm:cxn modelId="{1679B003-BC6A-4910-B451-57D82C6EB5CE}" type="presParOf" srcId="{29BFB71E-00CE-40DD-A821-5784A6502C33}" destId="{387E4229-4A93-4AF0-973F-8BA228B57582}" srcOrd="0" destOrd="0" presId="urn:microsoft.com/office/officeart/2005/8/layout/orgChart1"/>
    <dgm:cxn modelId="{FCC867A0-DF43-4225-AAB0-BAF3E1A116C5}" type="presParOf" srcId="{387E4229-4A93-4AF0-973F-8BA228B57582}" destId="{23815435-CFCD-44BF-829E-96165968D2A6}" srcOrd="0" destOrd="0" presId="urn:microsoft.com/office/officeart/2005/8/layout/orgChart1"/>
    <dgm:cxn modelId="{CEDA44B5-C55E-4AFA-996B-C9C78F070D10}" type="presParOf" srcId="{387E4229-4A93-4AF0-973F-8BA228B57582}" destId="{D286F716-D4F8-496A-B0D3-82E45078F60D}" srcOrd="1" destOrd="0" presId="urn:microsoft.com/office/officeart/2005/8/layout/orgChart1"/>
    <dgm:cxn modelId="{E1E07025-EF95-4395-8A97-0175E9C17018}" type="presParOf" srcId="{29BFB71E-00CE-40DD-A821-5784A6502C33}" destId="{72AD1E96-27D9-428D-BB57-785504CBDA12}" srcOrd="1" destOrd="0" presId="urn:microsoft.com/office/officeart/2005/8/layout/orgChart1"/>
    <dgm:cxn modelId="{CD2ED6A4-0950-4DBB-B7CF-36C823F75066}" type="presParOf" srcId="{29BFB71E-00CE-40DD-A821-5784A6502C33}" destId="{04EF7646-9E53-426F-8B83-2FE0C0F4ACCE}" srcOrd="2" destOrd="0" presId="urn:microsoft.com/office/officeart/2005/8/layout/orgChart1"/>
    <dgm:cxn modelId="{7F11846D-56FF-4DFB-825A-A0F2B5D91DDE}" type="presParOf" srcId="{AB635170-9569-47DF-99A4-43FC7F075B3A}" destId="{45E79CA6-CC3E-4993-A124-DB58EED3E010}" srcOrd="2" destOrd="0" presId="urn:microsoft.com/office/officeart/2005/8/layout/orgChart1"/>
    <dgm:cxn modelId="{61319432-DBB8-4DA1-905B-F1BB396DCF02}" type="presParOf" srcId="{AB635170-9569-47DF-99A4-43FC7F075B3A}" destId="{5210DA4B-0261-434A-A998-3572C5AC0486}" srcOrd="3" destOrd="0" presId="urn:microsoft.com/office/officeart/2005/8/layout/orgChart1"/>
    <dgm:cxn modelId="{B0E928D3-4E2F-4990-A51B-0057D3AEBD65}" type="presParOf" srcId="{5210DA4B-0261-434A-A998-3572C5AC0486}" destId="{D3D07B0F-28FD-4BD1-9116-CEBFA3ECA546}" srcOrd="0" destOrd="0" presId="urn:microsoft.com/office/officeart/2005/8/layout/orgChart1"/>
    <dgm:cxn modelId="{74819461-E67A-4446-818F-5CF794236073}" type="presParOf" srcId="{D3D07B0F-28FD-4BD1-9116-CEBFA3ECA546}" destId="{1BB2F966-D5E5-47FD-85EB-DA1FDE2611E8}" srcOrd="0" destOrd="0" presId="urn:microsoft.com/office/officeart/2005/8/layout/orgChart1"/>
    <dgm:cxn modelId="{DB439E08-E004-4157-9D83-9B3370DA8087}" type="presParOf" srcId="{D3D07B0F-28FD-4BD1-9116-CEBFA3ECA546}" destId="{301A6983-14CD-41C1-8C2F-728E3CDD341F}" srcOrd="1" destOrd="0" presId="urn:microsoft.com/office/officeart/2005/8/layout/orgChart1"/>
    <dgm:cxn modelId="{EAFDD564-6489-4E39-A969-DC50687E0531}" type="presParOf" srcId="{5210DA4B-0261-434A-A998-3572C5AC0486}" destId="{374C578C-2C94-4B86-BC84-F8C2DF06B3C7}" srcOrd="1" destOrd="0" presId="urn:microsoft.com/office/officeart/2005/8/layout/orgChart1"/>
    <dgm:cxn modelId="{5B5A0D6C-139E-4B9A-8FE7-5A39595F445D}" type="presParOf" srcId="{5210DA4B-0261-434A-A998-3572C5AC0486}" destId="{E33BD72C-B0D9-4F72-A372-5F55F278F1CB}" srcOrd="2" destOrd="0" presId="urn:microsoft.com/office/officeart/2005/8/layout/orgChart1"/>
    <dgm:cxn modelId="{8D22DB7A-754F-4092-A60E-3D2A63D65929}" type="presParOf" srcId="{AB635170-9569-47DF-99A4-43FC7F075B3A}" destId="{5DE53742-DB98-4CC1-83FA-C586CD994209}" srcOrd="4" destOrd="0" presId="urn:microsoft.com/office/officeart/2005/8/layout/orgChart1"/>
    <dgm:cxn modelId="{A5994CFE-7672-414A-9971-65E0F7395740}" type="presParOf" srcId="{AB635170-9569-47DF-99A4-43FC7F075B3A}" destId="{B3CA1ED1-13FB-4310-8C55-F28E444D23C2}" srcOrd="5" destOrd="0" presId="urn:microsoft.com/office/officeart/2005/8/layout/orgChart1"/>
    <dgm:cxn modelId="{5E1E07FA-CC3D-43B1-9086-6D137D78279E}" type="presParOf" srcId="{B3CA1ED1-13FB-4310-8C55-F28E444D23C2}" destId="{9838D9D1-51CE-45AF-9398-2A2456368120}" srcOrd="0" destOrd="0" presId="urn:microsoft.com/office/officeart/2005/8/layout/orgChart1"/>
    <dgm:cxn modelId="{82EDE1FF-7756-4E0A-BB9C-979D84BDEB07}" type="presParOf" srcId="{9838D9D1-51CE-45AF-9398-2A2456368120}" destId="{1450DFAC-DF91-4F2A-BD64-ABCAF3906BB7}" srcOrd="0" destOrd="0" presId="urn:microsoft.com/office/officeart/2005/8/layout/orgChart1"/>
    <dgm:cxn modelId="{0D22498D-8C5C-452E-BD57-AEB5D7245936}" type="presParOf" srcId="{9838D9D1-51CE-45AF-9398-2A2456368120}" destId="{3199471D-12B1-4BD5-A0E8-876E2D218511}" srcOrd="1" destOrd="0" presId="urn:microsoft.com/office/officeart/2005/8/layout/orgChart1"/>
    <dgm:cxn modelId="{18454ED1-72E1-46D2-8368-B6A69AF5C127}" type="presParOf" srcId="{B3CA1ED1-13FB-4310-8C55-F28E444D23C2}" destId="{13FE8DAB-C9FE-4BD8-AF6E-A452B047D72E}" srcOrd="1" destOrd="0" presId="urn:microsoft.com/office/officeart/2005/8/layout/orgChart1"/>
    <dgm:cxn modelId="{70A1D737-B2CC-4FEC-BA98-D92C1E4C1200}" type="presParOf" srcId="{B3CA1ED1-13FB-4310-8C55-F28E444D23C2}" destId="{66730DF6-B4E5-4780-8919-2049D156B05F}" srcOrd="2" destOrd="0" presId="urn:microsoft.com/office/officeart/2005/8/layout/orgChart1"/>
    <dgm:cxn modelId="{6D7D1771-B726-415C-9F75-46CDB80F426B}" type="presParOf" srcId="{94D2F0C4-3127-47CE-933F-95D72B04E6F4}" destId="{F13505D0-9D3A-46E6-9DF7-FD086A7A9B79}" srcOrd="2" destOrd="0" presId="urn:microsoft.com/office/officeart/2005/8/layout/orgChart1"/>
    <dgm:cxn modelId="{F15D1402-64CB-49A8-B633-540408F68378}" type="presParOf" srcId="{82DDC1BD-8FD1-4F28-BC74-F97079D0301B}" destId="{79CCD1C6-4C6C-4CB9-AEC6-FC2D9AA069E5}" srcOrd="6" destOrd="0" presId="urn:microsoft.com/office/officeart/2005/8/layout/orgChart1"/>
    <dgm:cxn modelId="{059DA296-FB8D-4077-9B2C-EBA82FFD43F5}" type="presParOf" srcId="{82DDC1BD-8FD1-4F28-BC74-F97079D0301B}" destId="{38852AA7-ABEE-45A5-9914-202EB1BA65CE}" srcOrd="7" destOrd="0" presId="urn:microsoft.com/office/officeart/2005/8/layout/orgChart1"/>
    <dgm:cxn modelId="{FD6967E8-C7BB-4B82-8442-10CB0C3CBCD5}" type="presParOf" srcId="{38852AA7-ABEE-45A5-9914-202EB1BA65CE}" destId="{A6975B8C-FDA5-4DB8-9B14-2DB91068018D}" srcOrd="0" destOrd="0" presId="urn:microsoft.com/office/officeart/2005/8/layout/orgChart1"/>
    <dgm:cxn modelId="{1E0A1191-D874-476D-AAD9-8BF7C9D8634F}" type="presParOf" srcId="{A6975B8C-FDA5-4DB8-9B14-2DB91068018D}" destId="{69DF73FE-34EF-4D05-B4A6-981F75D6AB81}" srcOrd="0" destOrd="0" presId="urn:microsoft.com/office/officeart/2005/8/layout/orgChart1"/>
    <dgm:cxn modelId="{7DA82A0E-3909-4F95-92AB-965BCAFBF524}" type="presParOf" srcId="{A6975B8C-FDA5-4DB8-9B14-2DB91068018D}" destId="{997DF1B9-2A1A-48A3-B7B8-492EDB03A71C}" srcOrd="1" destOrd="0" presId="urn:microsoft.com/office/officeart/2005/8/layout/orgChart1"/>
    <dgm:cxn modelId="{E74643D2-646B-422E-A7B8-DF6C938E7CF9}" type="presParOf" srcId="{38852AA7-ABEE-45A5-9914-202EB1BA65CE}" destId="{08A5AB6E-4D8B-4A7F-AA6C-F913821CD224}" srcOrd="1" destOrd="0" presId="urn:microsoft.com/office/officeart/2005/8/layout/orgChart1"/>
    <dgm:cxn modelId="{25DC9024-DDA5-4516-A263-98AF5AA3F438}" type="presParOf" srcId="{08A5AB6E-4D8B-4A7F-AA6C-F913821CD224}" destId="{1F6C940C-C495-40CA-97F0-FB92E1365737}" srcOrd="0" destOrd="0" presId="urn:microsoft.com/office/officeart/2005/8/layout/orgChart1"/>
    <dgm:cxn modelId="{D17ABEB2-3BCD-4151-B2D8-A9431BC14956}" type="presParOf" srcId="{08A5AB6E-4D8B-4A7F-AA6C-F913821CD224}" destId="{78922743-D853-4EF8-9466-DD36921E22DC}" srcOrd="1" destOrd="0" presId="urn:microsoft.com/office/officeart/2005/8/layout/orgChart1"/>
    <dgm:cxn modelId="{0AF40F8A-8437-4C45-AF45-7E233448B1FF}" type="presParOf" srcId="{78922743-D853-4EF8-9466-DD36921E22DC}" destId="{237E16A6-2E1A-487A-8ACD-405473C26022}" srcOrd="0" destOrd="0" presId="urn:microsoft.com/office/officeart/2005/8/layout/orgChart1"/>
    <dgm:cxn modelId="{C11C9B8C-96CD-4829-AA76-18FE93767C90}" type="presParOf" srcId="{237E16A6-2E1A-487A-8ACD-405473C26022}" destId="{BE4C6C2C-F585-4C8A-82F9-2E04D3FEC573}" srcOrd="0" destOrd="0" presId="urn:microsoft.com/office/officeart/2005/8/layout/orgChart1"/>
    <dgm:cxn modelId="{3076B034-8163-4FC1-94AD-9E8846FC3967}" type="presParOf" srcId="{237E16A6-2E1A-487A-8ACD-405473C26022}" destId="{FF00EA56-A535-4FA4-A219-0799C330A5BD}" srcOrd="1" destOrd="0" presId="urn:microsoft.com/office/officeart/2005/8/layout/orgChart1"/>
    <dgm:cxn modelId="{31DD7E10-E44C-4DB0-AFB0-602387F877A3}" type="presParOf" srcId="{78922743-D853-4EF8-9466-DD36921E22DC}" destId="{05B5078B-2228-4C7F-8A79-3C92AD810188}" srcOrd="1" destOrd="0" presId="urn:microsoft.com/office/officeart/2005/8/layout/orgChart1"/>
    <dgm:cxn modelId="{67CF09A4-B889-43F3-AABF-B47A201B95C0}" type="presParOf" srcId="{78922743-D853-4EF8-9466-DD36921E22DC}" destId="{53D70AE7-74D4-4756-8752-0B98A824D5C8}" srcOrd="2" destOrd="0" presId="urn:microsoft.com/office/officeart/2005/8/layout/orgChart1"/>
    <dgm:cxn modelId="{2B9C3AC6-7E44-45D0-B52F-360665488FD1}" type="presParOf" srcId="{38852AA7-ABEE-45A5-9914-202EB1BA65CE}" destId="{1E9256F6-6C4B-4479-8F7F-0D732259B895}" srcOrd="2" destOrd="0" presId="urn:microsoft.com/office/officeart/2005/8/layout/orgChart1"/>
    <dgm:cxn modelId="{C0004591-C6EE-410D-9ED6-75FC96806A45}" type="presParOf" srcId="{69CF40D8-9516-4A9F-8AD8-D934C1E752AC}" destId="{D6D6D16E-BDC3-4191-B42C-14FF5E3FA365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F6C940C-C495-40CA-97F0-FB92E1365737}">
      <dsp:nvSpPr>
        <dsp:cNvPr id="0" name=""/>
        <dsp:cNvSpPr/>
      </dsp:nvSpPr>
      <dsp:spPr>
        <a:xfrm>
          <a:off x="4012491" y="1082928"/>
          <a:ext cx="134044" cy="4110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1071"/>
              </a:lnTo>
              <a:lnTo>
                <a:pt x="134044" y="41107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9CCD1C6-4C6C-4CB9-AEC6-FC2D9AA069E5}">
      <dsp:nvSpPr>
        <dsp:cNvPr id="0" name=""/>
        <dsp:cNvSpPr/>
      </dsp:nvSpPr>
      <dsp:spPr>
        <a:xfrm>
          <a:off x="2521620" y="448449"/>
          <a:ext cx="1848323" cy="1876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3831"/>
              </a:lnTo>
              <a:lnTo>
                <a:pt x="1848323" y="93831"/>
              </a:lnTo>
              <a:lnTo>
                <a:pt x="1848323" y="1876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DE53742-DB98-4CC1-83FA-C586CD994209}">
      <dsp:nvSpPr>
        <dsp:cNvPr id="0" name=""/>
        <dsp:cNvSpPr/>
      </dsp:nvSpPr>
      <dsp:spPr>
        <a:xfrm>
          <a:off x="2931195" y="1082928"/>
          <a:ext cx="134044" cy="16800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80030"/>
              </a:lnTo>
              <a:lnTo>
                <a:pt x="134044" y="168003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5E79CA6-CC3E-4993-A124-DB58EED3E010}">
      <dsp:nvSpPr>
        <dsp:cNvPr id="0" name=""/>
        <dsp:cNvSpPr/>
      </dsp:nvSpPr>
      <dsp:spPr>
        <a:xfrm>
          <a:off x="2931195" y="1082928"/>
          <a:ext cx="134044" cy="104555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5550"/>
              </a:lnTo>
              <a:lnTo>
                <a:pt x="134044" y="104555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8E78B73-B37E-47F8-AE78-FA07419FEBD1}">
      <dsp:nvSpPr>
        <dsp:cNvPr id="0" name=""/>
        <dsp:cNvSpPr/>
      </dsp:nvSpPr>
      <dsp:spPr>
        <a:xfrm>
          <a:off x="2931195" y="1082928"/>
          <a:ext cx="134044" cy="4110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1071"/>
              </a:lnTo>
              <a:lnTo>
                <a:pt x="134044" y="41107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0E2E66-A924-493E-9878-7DF28B74D834}">
      <dsp:nvSpPr>
        <dsp:cNvPr id="0" name=""/>
        <dsp:cNvSpPr/>
      </dsp:nvSpPr>
      <dsp:spPr>
        <a:xfrm>
          <a:off x="2521620" y="448449"/>
          <a:ext cx="767027" cy="1876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3831"/>
              </a:lnTo>
              <a:lnTo>
                <a:pt x="767027" y="93831"/>
              </a:lnTo>
              <a:lnTo>
                <a:pt x="767027" y="1876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49A113-437F-4EED-BF29-FF38E96951F7}">
      <dsp:nvSpPr>
        <dsp:cNvPr id="0" name=""/>
        <dsp:cNvSpPr/>
      </dsp:nvSpPr>
      <dsp:spPr>
        <a:xfrm>
          <a:off x="1597157" y="1082928"/>
          <a:ext cx="176168" cy="16800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80030"/>
              </a:lnTo>
              <a:lnTo>
                <a:pt x="176168" y="168003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4EBBAAE-DEE2-486F-872E-7F8A23FA44D9}">
      <dsp:nvSpPr>
        <dsp:cNvPr id="0" name=""/>
        <dsp:cNvSpPr/>
      </dsp:nvSpPr>
      <dsp:spPr>
        <a:xfrm>
          <a:off x="1597157" y="1082928"/>
          <a:ext cx="176168" cy="104555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5550"/>
              </a:lnTo>
              <a:lnTo>
                <a:pt x="176168" y="104555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5E2548-8818-46A2-80EB-2A44049DB25C}">
      <dsp:nvSpPr>
        <dsp:cNvPr id="0" name=""/>
        <dsp:cNvSpPr/>
      </dsp:nvSpPr>
      <dsp:spPr>
        <a:xfrm>
          <a:off x="1597157" y="1082928"/>
          <a:ext cx="176168" cy="4110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1071"/>
              </a:lnTo>
              <a:lnTo>
                <a:pt x="176168" y="41107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289FDD-2ADD-4978-8D9E-D881D9BE6691}">
      <dsp:nvSpPr>
        <dsp:cNvPr id="0" name=""/>
        <dsp:cNvSpPr/>
      </dsp:nvSpPr>
      <dsp:spPr>
        <a:xfrm>
          <a:off x="2066940" y="448449"/>
          <a:ext cx="454680" cy="187662"/>
        </a:xfrm>
        <a:custGeom>
          <a:avLst/>
          <a:gdLst/>
          <a:ahLst/>
          <a:cxnLst/>
          <a:rect l="0" t="0" r="0" b="0"/>
          <a:pathLst>
            <a:path>
              <a:moveTo>
                <a:pt x="454680" y="0"/>
              </a:moveTo>
              <a:lnTo>
                <a:pt x="454680" y="93831"/>
              </a:lnTo>
              <a:lnTo>
                <a:pt x="0" y="93831"/>
              </a:lnTo>
              <a:lnTo>
                <a:pt x="0" y="1876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C2DB447-67A4-4DAE-BFE7-94F599DFA8B1}">
      <dsp:nvSpPr>
        <dsp:cNvPr id="0" name=""/>
        <dsp:cNvSpPr/>
      </dsp:nvSpPr>
      <dsp:spPr>
        <a:xfrm>
          <a:off x="333037" y="1082928"/>
          <a:ext cx="159835" cy="16800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80030"/>
              </a:lnTo>
              <a:lnTo>
                <a:pt x="159835" y="168003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8108CA-10C9-4120-BF59-D835BD7E87F2}">
      <dsp:nvSpPr>
        <dsp:cNvPr id="0" name=""/>
        <dsp:cNvSpPr/>
      </dsp:nvSpPr>
      <dsp:spPr>
        <a:xfrm>
          <a:off x="333037" y="1082928"/>
          <a:ext cx="159835" cy="104555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5550"/>
              </a:lnTo>
              <a:lnTo>
                <a:pt x="159835" y="104555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3CE9B-B0F5-4A04-AFFD-A4E2436A93B1}">
      <dsp:nvSpPr>
        <dsp:cNvPr id="0" name=""/>
        <dsp:cNvSpPr/>
      </dsp:nvSpPr>
      <dsp:spPr>
        <a:xfrm>
          <a:off x="333037" y="1082928"/>
          <a:ext cx="159835" cy="4110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1071"/>
              </a:lnTo>
              <a:lnTo>
                <a:pt x="159835" y="41107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8F17483-C984-43E9-AD8B-D9EB9C6B882A}">
      <dsp:nvSpPr>
        <dsp:cNvPr id="0" name=""/>
        <dsp:cNvSpPr/>
      </dsp:nvSpPr>
      <dsp:spPr>
        <a:xfrm>
          <a:off x="759264" y="448449"/>
          <a:ext cx="1762356" cy="187662"/>
        </a:xfrm>
        <a:custGeom>
          <a:avLst/>
          <a:gdLst/>
          <a:ahLst/>
          <a:cxnLst/>
          <a:rect l="0" t="0" r="0" b="0"/>
          <a:pathLst>
            <a:path>
              <a:moveTo>
                <a:pt x="1762356" y="0"/>
              </a:moveTo>
              <a:lnTo>
                <a:pt x="1762356" y="93831"/>
              </a:lnTo>
              <a:lnTo>
                <a:pt x="0" y="93831"/>
              </a:lnTo>
              <a:lnTo>
                <a:pt x="0" y="1876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3824E98-5203-43AC-B457-85AE16A39EFC}">
      <dsp:nvSpPr>
        <dsp:cNvPr id="0" name=""/>
        <dsp:cNvSpPr/>
      </dsp:nvSpPr>
      <dsp:spPr>
        <a:xfrm>
          <a:off x="2074804" y="1632"/>
          <a:ext cx="893633" cy="44681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1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Projeto</a:t>
          </a:r>
          <a:r>
            <a:rPr lang="pt-BR" sz="800" kern="1200"/>
            <a:t> </a:t>
          </a:r>
          <a:r>
            <a:rPr lang="pt-BR" sz="1000" kern="1200"/>
            <a:t>Integrador</a:t>
          </a:r>
        </a:p>
      </dsp:txBody>
      <dsp:txXfrm>
        <a:off x="2074804" y="1632"/>
        <a:ext cx="893633" cy="446816"/>
      </dsp:txXfrm>
    </dsp:sp>
    <dsp:sp modelId="{71567DD2-6226-49F2-8173-86F3FE6C0962}">
      <dsp:nvSpPr>
        <dsp:cNvPr id="0" name=""/>
        <dsp:cNvSpPr/>
      </dsp:nvSpPr>
      <dsp:spPr>
        <a:xfrm>
          <a:off x="226480" y="636112"/>
          <a:ext cx="1065568" cy="446816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Interno</a:t>
          </a:r>
        </a:p>
      </dsp:txBody>
      <dsp:txXfrm>
        <a:off x="226480" y="636112"/>
        <a:ext cx="1065568" cy="446816"/>
      </dsp:txXfrm>
    </dsp:sp>
    <dsp:sp modelId="{02441687-92D4-465F-BB8D-DC59B9271C23}">
      <dsp:nvSpPr>
        <dsp:cNvPr id="0" name=""/>
        <dsp:cNvSpPr/>
      </dsp:nvSpPr>
      <dsp:spPr>
        <a:xfrm>
          <a:off x="492872" y="127059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Apoio</a:t>
          </a:r>
        </a:p>
      </dsp:txBody>
      <dsp:txXfrm>
        <a:off x="492872" y="1270591"/>
        <a:ext cx="893633" cy="446816"/>
      </dsp:txXfrm>
    </dsp:sp>
    <dsp:sp modelId="{DA189378-5E76-4966-87B2-A5D9205125E7}">
      <dsp:nvSpPr>
        <dsp:cNvPr id="0" name=""/>
        <dsp:cNvSpPr/>
      </dsp:nvSpPr>
      <dsp:spPr>
        <a:xfrm>
          <a:off x="492872" y="190507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Infraestrutura</a:t>
          </a:r>
        </a:p>
      </dsp:txBody>
      <dsp:txXfrm>
        <a:off x="492872" y="1905071"/>
        <a:ext cx="893633" cy="446816"/>
      </dsp:txXfrm>
    </dsp:sp>
    <dsp:sp modelId="{C3E264B2-D60A-4F86-8BEC-866D594C0E62}">
      <dsp:nvSpPr>
        <dsp:cNvPr id="0" name=""/>
        <dsp:cNvSpPr/>
      </dsp:nvSpPr>
      <dsp:spPr>
        <a:xfrm>
          <a:off x="492872" y="2539550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Equipe</a:t>
          </a:r>
        </a:p>
      </dsp:txBody>
      <dsp:txXfrm>
        <a:off x="492872" y="2539550"/>
        <a:ext cx="893633" cy="446816"/>
      </dsp:txXfrm>
    </dsp:sp>
    <dsp:sp modelId="{B37B3088-67DA-4C52-8A0F-4BB1BCB3C2F9}">
      <dsp:nvSpPr>
        <dsp:cNvPr id="0" name=""/>
        <dsp:cNvSpPr/>
      </dsp:nvSpPr>
      <dsp:spPr>
        <a:xfrm>
          <a:off x="1479711" y="636112"/>
          <a:ext cx="1174457" cy="446816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Gerência</a:t>
          </a:r>
        </a:p>
      </dsp:txBody>
      <dsp:txXfrm>
        <a:off x="1479711" y="636112"/>
        <a:ext cx="1174457" cy="446816"/>
      </dsp:txXfrm>
    </dsp:sp>
    <dsp:sp modelId="{7D50296B-E960-4449-9851-CD1CA6B9769E}">
      <dsp:nvSpPr>
        <dsp:cNvPr id="0" name=""/>
        <dsp:cNvSpPr/>
      </dsp:nvSpPr>
      <dsp:spPr>
        <a:xfrm>
          <a:off x="1773325" y="127059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Estimativas</a:t>
          </a:r>
        </a:p>
      </dsp:txBody>
      <dsp:txXfrm>
        <a:off x="1773325" y="1270591"/>
        <a:ext cx="893633" cy="446816"/>
      </dsp:txXfrm>
    </dsp:sp>
    <dsp:sp modelId="{FA37A8B2-D40B-4521-88DA-3FFDA2375EA1}">
      <dsp:nvSpPr>
        <dsp:cNvPr id="0" name=""/>
        <dsp:cNvSpPr/>
      </dsp:nvSpPr>
      <dsp:spPr>
        <a:xfrm>
          <a:off x="1773325" y="190507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Controle</a:t>
          </a:r>
        </a:p>
      </dsp:txBody>
      <dsp:txXfrm>
        <a:off x="1773325" y="1905071"/>
        <a:ext cx="893633" cy="446816"/>
      </dsp:txXfrm>
    </dsp:sp>
    <dsp:sp modelId="{D11C1E62-C72A-46BB-86E9-500D432C3E16}">
      <dsp:nvSpPr>
        <dsp:cNvPr id="0" name=""/>
        <dsp:cNvSpPr/>
      </dsp:nvSpPr>
      <dsp:spPr>
        <a:xfrm>
          <a:off x="1773325" y="2539550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Comunicação</a:t>
          </a:r>
        </a:p>
      </dsp:txBody>
      <dsp:txXfrm>
        <a:off x="1773325" y="2539550"/>
        <a:ext cx="893633" cy="446816"/>
      </dsp:txXfrm>
    </dsp:sp>
    <dsp:sp modelId="{6851B1B3-2CEF-4020-9288-DB7765AE9855}">
      <dsp:nvSpPr>
        <dsp:cNvPr id="0" name=""/>
        <dsp:cNvSpPr/>
      </dsp:nvSpPr>
      <dsp:spPr>
        <a:xfrm>
          <a:off x="2841831" y="636112"/>
          <a:ext cx="893633" cy="446816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Técnicos</a:t>
          </a:r>
        </a:p>
      </dsp:txBody>
      <dsp:txXfrm>
        <a:off x="2841831" y="636112"/>
        <a:ext cx="893633" cy="446816"/>
      </dsp:txXfrm>
    </dsp:sp>
    <dsp:sp modelId="{23815435-CFCD-44BF-829E-96165968D2A6}">
      <dsp:nvSpPr>
        <dsp:cNvPr id="0" name=""/>
        <dsp:cNvSpPr/>
      </dsp:nvSpPr>
      <dsp:spPr>
        <a:xfrm>
          <a:off x="3065240" y="127059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Tecnologia</a:t>
          </a:r>
        </a:p>
      </dsp:txBody>
      <dsp:txXfrm>
        <a:off x="3065240" y="1270591"/>
        <a:ext cx="893633" cy="446816"/>
      </dsp:txXfrm>
    </dsp:sp>
    <dsp:sp modelId="{1BB2F966-D5E5-47FD-85EB-DA1FDE2611E8}">
      <dsp:nvSpPr>
        <dsp:cNvPr id="0" name=""/>
        <dsp:cNvSpPr/>
      </dsp:nvSpPr>
      <dsp:spPr>
        <a:xfrm>
          <a:off x="3065240" y="190507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Desempenho</a:t>
          </a:r>
        </a:p>
      </dsp:txBody>
      <dsp:txXfrm>
        <a:off x="3065240" y="1905071"/>
        <a:ext cx="893633" cy="446816"/>
      </dsp:txXfrm>
    </dsp:sp>
    <dsp:sp modelId="{1450DFAC-DF91-4F2A-BD64-ABCAF3906BB7}">
      <dsp:nvSpPr>
        <dsp:cNvPr id="0" name=""/>
        <dsp:cNvSpPr/>
      </dsp:nvSpPr>
      <dsp:spPr>
        <a:xfrm>
          <a:off x="3065240" y="2539550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Qualidade</a:t>
          </a:r>
        </a:p>
      </dsp:txBody>
      <dsp:txXfrm>
        <a:off x="3065240" y="2539550"/>
        <a:ext cx="893633" cy="446816"/>
      </dsp:txXfrm>
    </dsp:sp>
    <dsp:sp modelId="{69DF73FE-34EF-4D05-B4A6-981F75D6AB81}">
      <dsp:nvSpPr>
        <dsp:cNvPr id="0" name=""/>
        <dsp:cNvSpPr/>
      </dsp:nvSpPr>
      <dsp:spPr>
        <a:xfrm>
          <a:off x="3923128" y="636112"/>
          <a:ext cx="893633" cy="446816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Externo</a:t>
          </a:r>
        </a:p>
      </dsp:txBody>
      <dsp:txXfrm>
        <a:off x="3923128" y="636112"/>
        <a:ext cx="893633" cy="446816"/>
      </dsp:txXfrm>
    </dsp:sp>
    <dsp:sp modelId="{BE4C6C2C-F585-4C8A-82F9-2E04D3FEC573}">
      <dsp:nvSpPr>
        <dsp:cNvPr id="0" name=""/>
        <dsp:cNvSpPr/>
      </dsp:nvSpPr>
      <dsp:spPr>
        <a:xfrm>
          <a:off x="4146536" y="1270591"/>
          <a:ext cx="893633" cy="446816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Fornecedores</a:t>
          </a: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00" kern="1200"/>
            <a:t>(Senac)</a:t>
          </a:r>
        </a:p>
      </dsp:txBody>
      <dsp:txXfrm>
        <a:off x="4146536" y="1270591"/>
        <a:ext cx="893633" cy="44681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389850</xdr:colOff>
      <xdr:row>19</xdr:row>
      <xdr:rowOff>73350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JOAO\PERFIL\BAL.PERFI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Imobilizado%20Leadshee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202%20Rev%20anal&#237;tica%20outras%20contas%20Set.0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1%20Draft%20das%20Demonstra&#231;&#245;es%20Financeira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JOAO\PERFIL\COMPLEMENTO%20-%20PERF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ropbox\Escritorio%20de%20Projetos\Modelos\02-Planejamento\Plano%20de%20gerenciamento%20dos%20risc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ropbox\Escritorio%20de%20Projetos\Modelos\01-Iniciacao\Registro%20das%20partes%20interessad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\Dropbox\Escritorio%20de%20Projetos\Processos%20PMBOK%20Quinta%20Edicao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\Dropbox\Escritorio%20de%20Projetos\Modelos\99-Outros\Brainstorming%20com%20priorizaca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ropbox\Escritorio%20de%20Projetos\Modelos\02-Planejamento\Registro%20e%20plano%20de%20gerenciamento%20das%20partes%20interessad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ropbox\Itahye%20-%20PMO\Modelos\02-Planejamento\Dicion&#225;rio%20da%20EAPvPropost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AO"/>
    </sheetNames>
    <sheetDataSet>
      <sheetData sheetId="0" refreshError="1">
        <row r="3">
          <cell r="D3" t="str">
            <v xml:space="preserve"> 94/95</v>
          </cell>
          <cell r="E3" t="str">
            <v xml:space="preserve"> 95/96</v>
          </cell>
          <cell r="F3" t="str">
            <v xml:space="preserve"> 96/97</v>
          </cell>
        </row>
        <row r="4">
          <cell r="D4">
            <v>0</v>
          </cell>
          <cell r="E4">
            <v>16878000</v>
          </cell>
          <cell r="F4">
            <v>26794210</v>
          </cell>
        </row>
        <row r="6">
          <cell r="D6">
            <v>60889000</v>
          </cell>
          <cell r="E6">
            <v>43762000</v>
          </cell>
          <cell r="F6">
            <v>25230210</v>
          </cell>
        </row>
        <row r="8">
          <cell r="D8">
            <v>60889000</v>
          </cell>
          <cell r="E8">
            <v>60640000</v>
          </cell>
          <cell r="F8">
            <v>52024420</v>
          </cell>
        </row>
        <row r="11">
          <cell r="D11">
            <v>489821</v>
          </cell>
          <cell r="E11">
            <v>827780</v>
          </cell>
          <cell r="F11">
            <v>1263771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Out"/>
      <sheetName val="MapaDez"/>
      <sheetName val="DeprecOut"/>
      <sheetName val="DeprecDez"/>
      <sheetName val="Teste de Adições"/>
      <sheetName val="Conciliação"/>
      <sheetName val="XREF"/>
      <sheetName val="Tickmarks"/>
      <sheetName val="NotaExplicativa"/>
      <sheetName val="Investimento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Out"/>
      <sheetName val="MapaDez"/>
      <sheetName val="DeprecOut"/>
      <sheetName val="DeprecDez"/>
      <sheetName val="Teste de Adições"/>
      <sheetName val="Conciliação"/>
      <sheetName val="XREF"/>
      <sheetName val="Tickmarks"/>
      <sheetName val="MapaGeral"/>
      <sheetName val="DeprecGeral"/>
      <sheetName val="AdiçõesDez"/>
      <sheetName val="AdiçõesOut"/>
      <sheetName val="Baixas"/>
      <sheetName val="Transf"/>
      <sheetName val="Report"/>
      <sheetName val="Comentários"/>
      <sheetName val="Teste de Baixas"/>
      <sheetName val="MapaOut-Dez"/>
      <sheetName val="MapaMovto"/>
      <sheetName val="Depr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circulante"/>
      <sheetName val="RLP Permanente"/>
      <sheetName val="passivo"/>
      <sheetName val="FOPAG"/>
      <sheetName val="Cutoff"/>
      <sheetName val="AFinanc"/>
      <sheetName val="TesteRend"/>
      <sheetName val="XREF"/>
      <sheetName val="Tickmarks"/>
      <sheetName val="DeprecOut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ft"/>
      <sheetName val="Ajustes pós auditoria 2002"/>
      <sheetName val="DOAR"/>
      <sheetName val="PlanDOAR"/>
      <sheetName val="XREF"/>
      <sheetName val="Tickmarks"/>
      <sheetName val="AFinan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. 8 à 10"/>
      <sheetName val="Pag .11 À 13"/>
      <sheetName val="Pag.14"/>
      <sheetName val="Pag. 16 "/>
      <sheetName val="Pag. 17"/>
      <sheetName val="Pag. 18 à 21 e 24 à 28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Riscos"/>
      <sheetName val="Issues"/>
      <sheetName val="Acoes"/>
      <sheetName val="Grafico"/>
      <sheetName val="EAR"/>
      <sheetName val="Para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1-Muito baixa</v>
          </cell>
          <cell r="E4" t="str">
            <v>Organizacional</v>
          </cell>
          <cell r="F4" t="str">
            <v>Prevenir</v>
          </cell>
          <cell r="H4" t="str">
            <v>1-Muito baixa</v>
          </cell>
          <cell r="I4" t="str">
            <v>Ok</v>
          </cell>
          <cell r="L4" t="str">
            <v>0-Sem prioridade</v>
          </cell>
        </row>
        <row r="5">
          <cell r="C5" t="str">
            <v>2-Baixa</v>
          </cell>
          <cell r="E5" t="str">
            <v>Gerenciamento do projeto</v>
          </cell>
          <cell r="F5" t="str">
            <v>Mitigar</v>
          </cell>
          <cell r="H5" t="str">
            <v>2-Baixa</v>
          </cell>
          <cell r="I5" t="str">
            <v>Pendente</v>
          </cell>
          <cell r="L5" t="str">
            <v>1-Baixa</v>
          </cell>
        </row>
        <row r="6">
          <cell r="C6" t="str">
            <v>3-Média</v>
          </cell>
          <cell r="E6" t="str">
            <v>Técnico</v>
          </cell>
          <cell r="F6" t="str">
            <v>Transferir</v>
          </cell>
          <cell r="H6" t="str">
            <v>3-Média</v>
          </cell>
          <cell r="I6" t="str">
            <v>Em andamento</v>
          </cell>
          <cell r="L6" t="str">
            <v>2-Média</v>
          </cell>
        </row>
        <row r="7">
          <cell r="C7" t="str">
            <v>4-Alta</v>
          </cell>
          <cell r="E7" t="str">
            <v>Externo</v>
          </cell>
          <cell r="F7" t="str">
            <v>Assumir</v>
          </cell>
          <cell r="H7" t="str">
            <v>4-Alta</v>
          </cell>
          <cell r="L7" t="str">
            <v>3-Alta</v>
          </cell>
        </row>
        <row r="8">
          <cell r="C8" t="str">
            <v>5-Muito Alta</v>
          </cell>
          <cell r="H8" t="str">
            <v>5-Muito Alta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artesInteressadas"/>
      <sheetName val="Fornecedores"/>
      <sheetName val="Param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Patrocinador</v>
          </cell>
          <cell r="M5" t="str">
            <v>1-Muito baixo</v>
          </cell>
          <cell r="N5" t="str">
            <v>1-Muito baixo</v>
          </cell>
          <cell r="P5" t="str">
            <v>Aguardando Proposta</v>
          </cell>
        </row>
        <row r="6">
          <cell r="E6" t="str">
            <v>Cliente</v>
          </cell>
          <cell r="M6" t="str">
            <v>2-Baixo</v>
          </cell>
          <cell r="N6" t="str">
            <v>2-Baixo</v>
          </cell>
          <cell r="P6" t="str">
            <v>Negociando Proposta</v>
          </cell>
        </row>
        <row r="7">
          <cell r="E7" t="str">
            <v>Gerente de Projeto</v>
          </cell>
          <cell r="M7" t="str">
            <v>3-Médio</v>
          </cell>
          <cell r="N7" t="str">
            <v>3-Médio</v>
          </cell>
          <cell r="P7" t="str">
            <v>Proposta Aceita</v>
          </cell>
        </row>
        <row r="8">
          <cell r="E8" t="str">
            <v>Equipe</v>
          </cell>
          <cell r="M8" t="str">
            <v>4-Alto</v>
          </cell>
          <cell r="N8" t="str">
            <v>4-Alto</v>
          </cell>
          <cell r="P8" t="str">
            <v>Não vigente</v>
          </cell>
        </row>
        <row r="9">
          <cell r="E9" t="str">
            <v>PMO</v>
          </cell>
          <cell r="M9" t="str">
            <v>5-Muito Alto</v>
          </cell>
          <cell r="N9" t="str">
            <v>5-Muito Alto</v>
          </cell>
          <cell r="P9" t="str">
            <v>Negocioando Contrato</v>
          </cell>
        </row>
        <row r="10">
          <cell r="E10" t="str">
            <v>Gestor de Recursos</v>
          </cell>
          <cell r="P10" t="str">
            <v>Contrato Assinado</v>
          </cell>
        </row>
        <row r="11">
          <cell r="P11" t="str">
            <v>Contrato Encerrado</v>
          </cell>
        </row>
        <row r="12">
          <cell r="P12" t="str">
            <v>Vigente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osAreadeConhecimento"/>
      <sheetName val="GrupoProcessos"/>
      <sheetName val="Processos"/>
      <sheetName val="ProcessosxSaidas"/>
      <sheetName val="RelSaidas"/>
      <sheetName val="RelSaidas2"/>
      <sheetName val="RelSaidas3"/>
      <sheetName val="RelEntradas3"/>
      <sheetName val="RelEntradas"/>
      <sheetName val="RelFerramentas"/>
      <sheetName val="Checklist"/>
      <sheetName val="ProcessosxSaidasEsp"/>
      <sheetName val="Ferramentas"/>
      <sheetName val="Templates"/>
      <sheetName val="RelTemplates"/>
      <sheetName val="Indicadores"/>
      <sheetName val="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Iniciação</v>
          </cell>
          <cell r="B2" t="str">
            <v>4 - integração</v>
          </cell>
        </row>
        <row r="3">
          <cell r="A3" t="str">
            <v>Planejamento</v>
          </cell>
          <cell r="B3" t="str">
            <v>5 - escopo</v>
          </cell>
        </row>
        <row r="4">
          <cell r="A4" t="str">
            <v>Execução</v>
          </cell>
          <cell r="B4" t="str">
            <v>6 - tempo</v>
          </cell>
        </row>
        <row r="5">
          <cell r="A5" t="str">
            <v>Monitoramento e Controle</v>
          </cell>
          <cell r="B5" t="str">
            <v>7 - custos</v>
          </cell>
        </row>
        <row r="6">
          <cell r="A6" t="str">
            <v>Encerramento</v>
          </cell>
          <cell r="B6" t="str">
            <v>8 - qualidade</v>
          </cell>
        </row>
        <row r="7">
          <cell r="A7" t="str">
            <v>Ferramentas</v>
          </cell>
          <cell r="B7" t="str">
            <v>9 - recursos humanos</v>
          </cell>
        </row>
        <row r="8">
          <cell r="A8" t="str">
            <v>Plano de Gerenciamento</v>
          </cell>
          <cell r="B8" t="str">
            <v>10 - comunicações</v>
          </cell>
        </row>
        <row r="9">
          <cell r="B9" t="str">
            <v>11 - riscos</v>
          </cell>
        </row>
        <row r="10">
          <cell r="B10" t="str">
            <v>12 - aquisições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Ideias"/>
      <sheetName val="Parametros"/>
    </sheetNames>
    <sheetDataSet>
      <sheetData sheetId="0" refreshError="1"/>
      <sheetData sheetId="1" refreshError="1"/>
      <sheetData sheetId="2">
        <row r="2">
          <cell r="E2">
            <v>5</v>
          </cell>
          <cell r="F2">
            <v>10</v>
          </cell>
          <cell r="H2">
            <v>10</v>
          </cell>
        </row>
        <row r="3">
          <cell r="E3">
            <v>4</v>
          </cell>
          <cell r="F3">
            <v>5</v>
          </cell>
          <cell r="H3">
            <v>9</v>
          </cell>
        </row>
        <row r="4">
          <cell r="E4">
            <v>3</v>
          </cell>
          <cell r="F4">
            <v>1</v>
          </cell>
          <cell r="H4">
            <v>8</v>
          </cell>
        </row>
        <row r="5">
          <cell r="E5">
            <v>2</v>
          </cell>
          <cell r="F5">
            <v>0.2</v>
          </cell>
          <cell r="H5">
            <v>7</v>
          </cell>
        </row>
        <row r="6">
          <cell r="E6">
            <v>1</v>
          </cell>
          <cell r="F6">
            <v>0.1</v>
          </cell>
          <cell r="H6">
            <v>6</v>
          </cell>
        </row>
        <row r="7">
          <cell r="H7">
            <v>5</v>
          </cell>
        </row>
        <row r="8">
          <cell r="H8">
            <v>4</v>
          </cell>
        </row>
        <row r="9">
          <cell r="H9">
            <v>3</v>
          </cell>
        </row>
        <row r="10">
          <cell r="H10">
            <v>2</v>
          </cell>
        </row>
        <row r="11">
          <cell r="H11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artesInteressadas"/>
      <sheetName val="Estratégias"/>
      <sheetName val="Grafico"/>
      <sheetName val="Param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E5" t="str">
            <v>1-Muito baixo</v>
          </cell>
          <cell r="F5" t="str">
            <v>1-Muito baixo</v>
          </cell>
          <cell r="G5" t="str">
            <v>Interna</v>
          </cell>
          <cell r="H5" t="str">
            <v>Apoiador</v>
          </cell>
        </row>
        <row r="6">
          <cell r="E6" t="str">
            <v>2-Baixo</v>
          </cell>
          <cell r="F6" t="str">
            <v>2-Baixo</v>
          </cell>
          <cell r="G6" t="str">
            <v>Externa</v>
          </cell>
          <cell r="H6" t="str">
            <v>Neutro</v>
          </cell>
        </row>
        <row r="7">
          <cell r="E7" t="str">
            <v>3-Médio</v>
          </cell>
          <cell r="F7" t="str">
            <v>3-Médio</v>
          </cell>
          <cell r="H7" t="str">
            <v>Resistente</v>
          </cell>
        </row>
        <row r="8">
          <cell r="E8" t="str">
            <v>4-Alto</v>
          </cell>
          <cell r="F8" t="str">
            <v>4-Alto</v>
          </cell>
          <cell r="H8" t="str">
            <v>Desinformado</v>
          </cell>
        </row>
        <row r="9">
          <cell r="E9" t="str">
            <v>5-Muito Alto</v>
          </cell>
          <cell r="F9" t="str">
            <v>5-Muito Alto</v>
          </cell>
          <cell r="H9" t="str">
            <v>Lidera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EAP"/>
      <sheetName val="Param"/>
    </sheetNames>
    <sheetDataSet>
      <sheetData sheetId="0"/>
      <sheetData sheetId="1"/>
      <sheetData sheetId="2">
        <row r="5">
          <cell r="K5" t="str">
            <v>Especificado</v>
          </cell>
        </row>
        <row r="6">
          <cell r="K6" t="str">
            <v>Em negociação</v>
          </cell>
        </row>
        <row r="7">
          <cell r="K7" t="str">
            <v>Contratado</v>
          </cell>
        </row>
        <row r="8">
          <cell r="K8" t="str">
            <v>Em andamento</v>
          </cell>
        </row>
        <row r="9">
          <cell r="K9" t="str">
            <v>Entregue</v>
          </cell>
        </row>
        <row r="10">
          <cell r="K10" t="str">
            <v>Pago e não arquivado</v>
          </cell>
        </row>
        <row r="11">
          <cell r="K11" t="str">
            <v>Pago e arquivado</v>
          </cell>
        </row>
        <row r="12">
          <cell r="K12" t="str">
            <v>Prestado contas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plicações"/>
      <sheetName val="TesteRend"/>
      <sheetName val="Investimentos"/>
      <sheetName val="Equity"/>
      <sheetName val="ProvaEquity"/>
      <sheetName val="XREF"/>
      <sheetName val="Tickmarks"/>
      <sheetName val="Mapa"/>
      <sheetName val="Mapa 311202"/>
      <sheetName val="comp. extratos"/>
      <sheetName val="Rendimentos"/>
      <sheetName val="Relação"/>
      <sheetName val="Circulariz"/>
      <sheetName val="AFinanc"/>
      <sheetName val="Comentários"/>
      <sheetName val="PL"/>
      <sheetName val="#REF"/>
      <sheetName val="sales vo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topLeftCell="A13" zoomScaleNormal="100" workbookViewId="0">
      <selection activeCell="D34" sqref="D34"/>
    </sheetView>
  </sheetViews>
  <sheetFormatPr defaultColWidth="0" defaultRowHeight="0" customHeight="1" zeroHeight="1" x14ac:dyDescent="0.25"/>
  <cols>
    <col min="1" max="1" width="2.5703125" style="41" customWidth="1"/>
    <col min="2" max="2" width="9.140625" style="69" customWidth="1"/>
    <col min="3" max="3" width="9.42578125" style="69" customWidth="1"/>
    <col min="4" max="4" width="29.85546875" style="41" bestFit="1" customWidth="1"/>
    <col min="5" max="10" width="14.7109375" style="41" customWidth="1"/>
    <col min="11" max="11" width="2.5703125" style="41" customWidth="1"/>
    <col min="12" max="12" width="9" style="41" hidden="1" customWidth="1"/>
    <col min="13" max="16" width="0" style="41" hidden="1" customWidth="1"/>
    <col min="17" max="17" width="2.5703125" style="41" hidden="1" customWidth="1"/>
    <col min="18" max="20" width="9" style="41" hidden="1" customWidth="1"/>
    <col min="21" max="16384" width="0" style="41" hidden="1"/>
  </cols>
  <sheetData>
    <row r="1" spans="1:10" ht="15" customHeight="1" x14ac:dyDescent="0.25">
      <c r="A1" s="39"/>
      <c r="B1" s="39"/>
      <c r="C1" s="40"/>
    </row>
    <row r="2" spans="1:10" s="47" customFormat="1" ht="37.5" customHeight="1" x14ac:dyDescent="0.2">
      <c r="A2" s="42"/>
      <c r="B2" s="43" t="s">
        <v>67</v>
      </c>
      <c r="C2" s="44"/>
      <c r="D2" s="45"/>
      <c r="E2" s="45"/>
      <c r="F2" s="45"/>
      <c r="G2" s="45"/>
      <c r="H2" s="45"/>
      <c r="I2" s="45"/>
      <c r="J2" s="46" t="s">
        <v>99</v>
      </c>
    </row>
    <row r="3" spans="1:10" ht="12.75" customHeight="1" x14ac:dyDescent="0.25">
      <c r="A3" s="48"/>
      <c r="B3" s="49"/>
      <c r="C3" s="50"/>
      <c r="D3" s="51"/>
      <c r="E3" s="51"/>
      <c r="F3" s="51"/>
      <c r="G3" s="51"/>
      <c r="H3" s="51"/>
      <c r="I3" s="51"/>
      <c r="J3" s="51"/>
    </row>
    <row r="4" spans="1:10" ht="12.75" customHeight="1" x14ac:dyDescent="0.25">
      <c r="A4" s="48"/>
      <c r="B4" s="52"/>
      <c r="C4" s="53"/>
      <c r="D4" s="54"/>
      <c r="E4" s="54"/>
      <c r="F4" s="54"/>
      <c r="G4" s="54"/>
      <c r="H4" s="54"/>
      <c r="I4" s="54"/>
      <c r="J4" s="54"/>
    </row>
    <row r="5" spans="1:10" ht="12.75" customHeight="1" x14ac:dyDescent="0.25">
      <c r="A5" s="48"/>
      <c r="B5" s="52"/>
      <c r="C5" s="53"/>
      <c r="D5" s="55"/>
      <c r="E5" s="55"/>
      <c r="F5" s="55"/>
      <c r="G5" s="55"/>
      <c r="H5" s="55"/>
      <c r="I5" s="55"/>
      <c r="J5" s="55"/>
    </row>
    <row r="6" spans="1:10" s="63" customFormat="1" ht="21.75" customHeight="1" x14ac:dyDescent="0.3">
      <c r="A6" s="56"/>
      <c r="B6" s="57"/>
      <c r="C6" s="58">
        <v>1</v>
      </c>
      <c r="D6" s="59" t="s">
        <v>54</v>
      </c>
      <c r="E6" s="60"/>
      <c r="F6" s="61" t="s">
        <v>55</v>
      </c>
      <c r="G6" s="62"/>
      <c r="H6" s="62"/>
      <c r="I6" s="62"/>
      <c r="J6" s="62"/>
    </row>
    <row r="7" spans="1:10" s="63" customFormat="1" ht="22.5" x14ac:dyDescent="0.3">
      <c r="A7" s="56"/>
      <c r="B7" s="57"/>
      <c r="C7" s="58">
        <f>C6+1</f>
        <v>2</v>
      </c>
      <c r="D7" s="108" t="s">
        <v>98</v>
      </c>
      <c r="E7" s="108"/>
      <c r="F7" s="93" t="s">
        <v>66</v>
      </c>
      <c r="G7" s="94"/>
      <c r="H7" s="94"/>
      <c r="I7" s="94"/>
      <c r="J7" s="94"/>
    </row>
    <row r="8" spans="1:10" s="63" customFormat="1" ht="21.75" customHeight="1" x14ac:dyDescent="0.3">
      <c r="A8" s="56"/>
      <c r="B8" s="57"/>
      <c r="C8" s="58">
        <v>4</v>
      </c>
      <c r="D8" s="59" t="s">
        <v>56</v>
      </c>
      <c r="E8" s="60"/>
      <c r="F8" s="61" t="s">
        <v>57</v>
      </c>
      <c r="G8" s="60"/>
      <c r="H8" s="62"/>
      <c r="I8" s="62"/>
      <c r="J8" s="62"/>
    </row>
    <row r="9" spans="1:10" s="63" customFormat="1" ht="21.75" customHeight="1" x14ac:dyDescent="0.3">
      <c r="A9" s="56"/>
      <c r="B9" s="57"/>
      <c r="C9" s="58"/>
      <c r="D9" s="59"/>
      <c r="E9" s="60"/>
      <c r="F9" s="61"/>
      <c r="G9" s="60"/>
      <c r="H9" s="62"/>
      <c r="I9" s="62"/>
      <c r="J9" s="62"/>
    </row>
    <row r="10" spans="1:10" ht="12.75" customHeight="1" x14ac:dyDescent="0.25">
      <c r="B10" s="64"/>
      <c r="C10" s="65"/>
      <c r="D10" s="55"/>
      <c r="E10" s="55"/>
      <c r="F10" s="55"/>
      <c r="G10" s="55"/>
      <c r="H10" s="55"/>
      <c r="I10" s="55"/>
      <c r="J10" s="55"/>
    </row>
    <row r="11" spans="1:10" ht="12.75" customHeight="1" x14ac:dyDescent="0.25">
      <c r="B11" s="66"/>
      <c r="C11" s="67"/>
      <c r="D11" s="68"/>
      <c r="E11" s="68"/>
      <c r="F11" s="68"/>
      <c r="G11" s="68"/>
      <c r="H11" s="68"/>
      <c r="I11" s="68"/>
      <c r="J11" s="68"/>
    </row>
    <row r="12" spans="1:10" ht="15" customHeight="1" x14ac:dyDescent="0.25"/>
    <row r="13" spans="1:10" s="2" customFormat="1" ht="15" x14ac:dyDescent="0.25">
      <c r="B13" s="3" t="s">
        <v>45</v>
      </c>
      <c r="C13" s="95" t="s">
        <v>43</v>
      </c>
      <c r="D13" s="95"/>
      <c r="E13" s="95"/>
      <c r="F13" s="95"/>
    </row>
    <row r="14" spans="1:10" s="5" customFormat="1" ht="15.75" customHeight="1" x14ac:dyDescent="0.25">
      <c r="B14" s="70" t="s">
        <v>39</v>
      </c>
      <c r="C14" s="96" t="s">
        <v>40</v>
      </c>
      <c r="D14" s="97"/>
      <c r="E14" s="97"/>
      <c r="F14" s="98"/>
      <c r="G14" s="99" t="s">
        <v>41</v>
      </c>
      <c r="H14" s="99"/>
      <c r="I14" s="100" t="s">
        <v>8</v>
      </c>
      <c r="J14" s="100"/>
    </row>
    <row r="15" spans="1:10" s="2" customFormat="1" ht="26.25" customHeight="1" x14ac:dyDescent="0.25">
      <c r="B15" s="71">
        <v>1</v>
      </c>
      <c r="C15" s="87" t="s">
        <v>42</v>
      </c>
      <c r="D15" s="88"/>
      <c r="E15" s="88"/>
      <c r="F15" s="89"/>
      <c r="G15" s="90" t="s">
        <v>9</v>
      </c>
      <c r="H15" s="91"/>
      <c r="I15" s="92"/>
      <c r="J15" s="92"/>
    </row>
    <row r="16" spans="1:10" s="2" customFormat="1" ht="26.25" customHeight="1" x14ac:dyDescent="0.25">
      <c r="B16" s="71">
        <f>B15+1</f>
        <v>2</v>
      </c>
      <c r="C16" s="87" t="s">
        <v>44</v>
      </c>
      <c r="D16" s="88"/>
      <c r="E16" s="88"/>
      <c r="F16" s="89"/>
      <c r="G16" s="90" t="s">
        <v>49</v>
      </c>
      <c r="H16" s="91"/>
      <c r="I16" s="92"/>
      <c r="J16" s="92"/>
    </row>
    <row r="17" spans="2:10" s="2" customFormat="1" ht="15" x14ac:dyDescent="0.25">
      <c r="C17" s="101"/>
      <c r="D17" s="101"/>
      <c r="E17" s="101"/>
      <c r="F17" s="101"/>
      <c r="G17" s="102"/>
      <c r="H17" s="102"/>
      <c r="I17" s="103"/>
      <c r="J17" s="103"/>
    </row>
    <row r="18" spans="2:10" s="2" customFormat="1" ht="15" x14ac:dyDescent="0.25">
      <c r="B18" s="3" t="s">
        <v>45</v>
      </c>
      <c r="C18" s="95" t="s">
        <v>46</v>
      </c>
      <c r="D18" s="95"/>
      <c r="E18" s="95"/>
      <c r="F18" s="95"/>
      <c r="G18" s="104"/>
      <c r="H18" s="104"/>
      <c r="I18" s="103"/>
      <c r="J18" s="103"/>
    </row>
    <row r="19" spans="2:10" s="5" customFormat="1" ht="15" x14ac:dyDescent="0.25">
      <c r="B19" s="70" t="s">
        <v>39</v>
      </c>
      <c r="C19" s="96" t="s">
        <v>40</v>
      </c>
      <c r="D19" s="97"/>
      <c r="E19" s="97"/>
      <c r="F19" s="98"/>
      <c r="G19" s="99" t="s">
        <v>41</v>
      </c>
      <c r="H19" s="99"/>
      <c r="I19" s="100" t="s">
        <v>8</v>
      </c>
      <c r="J19" s="100"/>
    </row>
    <row r="20" spans="2:10" s="2" customFormat="1" ht="15" customHeight="1" x14ac:dyDescent="0.25">
      <c r="B20" s="71">
        <v>1</v>
      </c>
      <c r="C20" s="87" t="s">
        <v>47</v>
      </c>
      <c r="D20" s="88"/>
      <c r="E20" s="88"/>
      <c r="F20" s="89"/>
      <c r="G20" s="90" t="s">
        <v>49</v>
      </c>
      <c r="H20" s="91"/>
      <c r="I20" s="92"/>
      <c r="J20" s="92"/>
    </row>
    <row r="21" spans="2:10" s="2" customFormat="1" ht="15" customHeight="1" x14ac:dyDescent="0.25">
      <c r="B21" s="71">
        <f>B20+1</f>
        <v>2</v>
      </c>
      <c r="C21" s="87" t="s">
        <v>50</v>
      </c>
      <c r="D21" s="88"/>
      <c r="E21" s="88"/>
      <c r="F21" s="89"/>
      <c r="G21" s="90" t="s">
        <v>48</v>
      </c>
      <c r="H21" s="91"/>
      <c r="I21" s="92"/>
      <c r="J21" s="92"/>
    </row>
    <row r="22" spans="2:10" s="2" customFormat="1" ht="15" x14ac:dyDescent="0.25">
      <c r="C22" s="4"/>
    </row>
    <row r="23" spans="2:10" ht="22.5" x14ac:dyDescent="0.25">
      <c r="B23" s="109" t="s">
        <v>58</v>
      </c>
      <c r="C23" s="109"/>
      <c r="D23" s="109"/>
      <c r="E23" s="109"/>
      <c r="F23" s="109"/>
      <c r="G23" s="109"/>
      <c r="H23" s="109"/>
      <c r="I23" s="109"/>
      <c r="J23" s="109"/>
    </row>
    <row r="24" spans="2:10" ht="15.75" x14ac:dyDescent="0.25">
      <c r="B24" s="38" t="s">
        <v>59</v>
      </c>
      <c r="C24" s="38" t="s">
        <v>60</v>
      </c>
      <c r="D24" s="38" t="s">
        <v>61</v>
      </c>
      <c r="E24" s="110" t="s">
        <v>62</v>
      </c>
      <c r="F24" s="111"/>
      <c r="G24" s="111"/>
      <c r="H24" s="111"/>
      <c r="I24" s="111"/>
      <c r="J24" s="112"/>
    </row>
    <row r="25" spans="2:10" ht="15.75" x14ac:dyDescent="0.25">
      <c r="B25" s="72" t="s">
        <v>97</v>
      </c>
      <c r="C25" s="85">
        <v>42527</v>
      </c>
      <c r="D25" s="73" t="s">
        <v>105</v>
      </c>
      <c r="E25" s="105" t="s">
        <v>104</v>
      </c>
      <c r="F25" s="106"/>
      <c r="G25" s="106"/>
      <c r="H25" s="106"/>
      <c r="I25" s="106"/>
      <c r="J25" s="107"/>
    </row>
    <row r="26" spans="2:10" ht="15.75" x14ac:dyDescent="0.25">
      <c r="B26" s="72"/>
      <c r="C26" s="72"/>
      <c r="D26" s="73"/>
      <c r="E26" s="105"/>
      <c r="F26" s="106"/>
      <c r="G26" s="106"/>
      <c r="H26" s="106"/>
      <c r="I26" s="106"/>
      <c r="J26" s="107"/>
    </row>
    <row r="27" spans="2:10" ht="15.75" x14ac:dyDescent="0.25">
      <c r="B27" s="72"/>
      <c r="C27" s="72"/>
      <c r="D27" s="73"/>
      <c r="E27" s="105"/>
      <c r="F27" s="106"/>
      <c r="G27" s="106"/>
      <c r="H27" s="106"/>
      <c r="I27" s="106"/>
      <c r="J27" s="107"/>
    </row>
    <row r="28" spans="2:10" ht="15.75" x14ac:dyDescent="0.25"/>
    <row r="29" spans="2:10" ht="22.5" x14ac:dyDescent="0.25">
      <c r="B29" s="109" t="s">
        <v>63</v>
      </c>
      <c r="C29" s="109"/>
      <c r="D29" s="109"/>
      <c r="E29" s="109"/>
      <c r="F29" s="109"/>
      <c r="G29" s="109"/>
      <c r="H29" s="109"/>
      <c r="I29" s="109"/>
      <c r="J29" s="109"/>
    </row>
    <row r="30" spans="2:10" ht="15.75" x14ac:dyDescent="0.25">
      <c r="B30" s="38" t="s">
        <v>39</v>
      </c>
      <c r="C30" s="38" t="s">
        <v>60</v>
      </c>
      <c r="D30" s="38" t="s">
        <v>64</v>
      </c>
      <c r="E30" s="110" t="s">
        <v>65</v>
      </c>
      <c r="F30" s="111"/>
      <c r="G30" s="111"/>
      <c r="H30" s="111"/>
      <c r="I30" s="111"/>
      <c r="J30" s="112"/>
    </row>
    <row r="31" spans="2:10" ht="15.75" x14ac:dyDescent="0.25">
      <c r="B31" s="72">
        <v>1</v>
      </c>
      <c r="C31" s="85">
        <v>42528</v>
      </c>
      <c r="D31" s="73" t="s">
        <v>100</v>
      </c>
      <c r="E31" s="105"/>
      <c r="F31" s="106"/>
      <c r="G31" s="106"/>
      <c r="H31" s="106"/>
      <c r="I31" s="106"/>
      <c r="J31" s="107"/>
    </row>
    <row r="32" spans="2:10" ht="15.75" x14ac:dyDescent="0.25"/>
    <row r="33" ht="15.75" x14ac:dyDescent="0.25"/>
    <row r="34" ht="15.75" x14ac:dyDescent="0.25"/>
    <row r="35" ht="15.75" x14ac:dyDescent="0.25"/>
    <row r="36" ht="15.75" x14ac:dyDescent="0.25"/>
    <row r="37" ht="15.75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sheetProtection algorithmName="SHA-512" hashValue="EdG0TL7v4SmI1lmB+hf6WJ2stEXxSWnByGLZ7K0PzxJuv0yVH9sfO/JBFUOTpP/+EhHZS4x0HGt+OyspAZ3Dqw==" saltValue="9vUbXgkN37edrFycfbgHPg==" spinCount="100000" sheet="1" objects="1" scenarios="1"/>
  <mergeCells count="35">
    <mergeCell ref="D7:E7"/>
    <mergeCell ref="E26:J26"/>
    <mergeCell ref="E27:J27"/>
    <mergeCell ref="B29:J29"/>
    <mergeCell ref="E30:J30"/>
    <mergeCell ref="E31:J31"/>
    <mergeCell ref="B23:J23"/>
    <mergeCell ref="E24:J24"/>
    <mergeCell ref="E25:J25"/>
    <mergeCell ref="C21:F21"/>
    <mergeCell ref="C20:F20"/>
    <mergeCell ref="G20:H20"/>
    <mergeCell ref="I20:J20"/>
    <mergeCell ref="G21:H21"/>
    <mergeCell ref="I21:J21"/>
    <mergeCell ref="C18:F18"/>
    <mergeCell ref="G18:H18"/>
    <mergeCell ref="I18:J18"/>
    <mergeCell ref="C19:F19"/>
    <mergeCell ref="G19:H19"/>
    <mergeCell ref="I19:J19"/>
    <mergeCell ref="C16:F16"/>
    <mergeCell ref="G16:H16"/>
    <mergeCell ref="I16:J16"/>
    <mergeCell ref="C17:F17"/>
    <mergeCell ref="G17:H17"/>
    <mergeCell ref="I17:J17"/>
    <mergeCell ref="C15:F15"/>
    <mergeCell ref="G15:H15"/>
    <mergeCell ref="I15:J15"/>
    <mergeCell ref="F7:J7"/>
    <mergeCell ref="C13:F13"/>
    <mergeCell ref="C14:F14"/>
    <mergeCell ref="G14:H14"/>
    <mergeCell ref="I14:J14"/>
  </mergeCells>
  <hyperlinks>
    <hyperlink ref="D8" location="Param!A1" display="Paramêtros"/>
    <hyperlink ref="D6" location="Capa!A1" display="Instruções"/>
    <hyperlink ref="G15" location="Riscos!A1" display="Riscos"/>
    <hyperlink ref="G21" location="EAR!A1" display="EAR"/>
    <hyperlink ref="G20" location="Param!A1" display="Param"/>
    <hyperlink ref="D7" location="Riscos!A1" display="Riscos"/>
    <hyperlink ref="G16" location="Param!A1" display="Param"/>
  </hyperlinks>
  <pageMargins left="0.23622047244094491" right="0.31496062992125984" top="0.59055118110236227" bottom="0.78740157480314965" header="0.11811023622047245" footer="0.31496062992125984"/>
  <pageSetup paperSize="9" orientation="landscape" r:id="rId1"/>
  <headerFooter alignWithMargins="0">
    <oddHeader>&amp;L&amp;"Calibri,Regular"&amp;11Registro dos riscos&amp;R&amp;"Calibri,Regular"&amp;11&amp;A</oddHeader>
    <oddFooter>&amp;L&amp;"Calibri,Regular"&amp;11&amp;F
Escritório de Projetos&amp;R&amp;"Calibri,Regular"&amp;11Página &amp;P de &amp;N
http://escritoriodeprojetos.com.br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tabSelected="1" zoomScale="90" zoomScaleNormal="90" workbookViewId="0">
      <selection activeCell="I4" sqref="I4"/>
    </sheetView>
  </sheetViews>
  <sheetFormatPr defaultRowHeight="15" x14ac:dyDescent="0.25"/>
  <cols>
    <col min="1" max="1" width="2.85546875" style="6" customWidth="1"/>
    <col min="2" max="2" width="5.28515625" style="6" customWidth="1"/>
    <col min="3" max="3" width="6.42578125" style="18" customWidth="1"/>
    <col min="4" max="4" width="29.5703125" style="6" customWidth="1"/>
    <col min="5" max="5" width="13.5703125" style="18" bestFit="1" customWidth="1"/>
    <col min="6" max="6" width="8.42578125" style="18" bestFit="1" customWidth="1"/>
    <col min="7" max="7" width="20.140625" style="6" bestFit="1" customWidth="1"/>
    <col min="8" max="8" width="14.7109375" style="6" bestFit="1" customWidth="1"/>
    <col min="9" max="9" width="9.85546875" style="18" bestFit="1" customWidth="1"/>
    <col min="10" max="10" width="17.42578125" style="18" bestFit="1" customWidth="1"/>
    <col min="11" max="11" width="12.28515625" style="6" customWidth="1"/>
    <col min="12" max="12" width="9.7109375" style="6" bestFit="1" customWidth="1"/>
    <col min="13" max="13" width="17.85546875" style="6" bestFit="1" customWidth="1"/>
    <col min="14" max="14" width="9.28515625" style="6" customWidth="1"/>
    <col min="15" max="15" width="7.7109375" style="6" customWidth="1"/>
    <col min="16" max="16384" width="9.140625" style="6"/>
  </cols>
  <sheetData>
    <row r="1" spans="2:17" x14ac:dyDescent="0.25">
      <c r="B1" s="17"/>
      <c r="D1" s="19"/>
      <c r="F1" s="19"/>
      <c r="G1" s="21"/>
      <c r="H1" s="21"/>
      <c r="N1" s="19"/>
      <c r="O1" s="19"/>
    </row>
    <row r="2" spans="2:17" ht="30" x14ac:dyDescent="0.25">
      <c r="B2" s="26" t="s">
        <v>38</v>
      </c>
      <c r="C2" s="26" t="s">
        <v>1</v>
      </c>
      <c r="D2" s="27" t="s">
        <v>2</v>
      </c>
      <c r="E2" s="26" t="s">
        <v>31</v>
      </c>
      <c r="F2" s="26" t="s">
        <v>3</v>
      </c>
      <c r="G2" s="27" t="s">
        <v>4</v>
      </c>
      <c r="H2" s="27" t="s">
        <v>35</v>
      </c>
      <c r="I2" s="28" t="s">
        <v>5</v>
      </c>
      <c r="J2" s="26" t="s">
        <v>28</v>
      </c>
      <c r="K2" s="26" t="s">
        <v>0</v>
      </c>
      <c r="L2" s="26" t="s">
        <v>7</v>
      </c>
      <c r="M2" s="26" t="s">
        <v>8</v>
      </c>
    </row>
    <row r="3" spans="2:17" ht="45" x14ac:dyDescent="0.25">
      <c r="B3" s="76">
        <v>1</v>
      </c>
      <c r="C3" s="77">
        <f>IF(ISTEXT(E3),LEFT(E3,1),E3)*IF(ISTEXT(F3),LEFT(F3,1),F3)</f>
        <v>20</v>
      </c>
      <c r="D3" s="76" t="s">
        <v>81</v>
      </c>
      <c r="E3" s="78" t="s">
        <v>19</v>
      </c>
      <c r="F3" s="78" t="s">
        <v>15</v>
      </c>
      <c r="G3" s="76" t="s">
        <v>74</v>
      </c>
      <c r="H3" s="76" t="s">
        <v>34</v>
      </c>
      <c r="I3" s="79" t="s">
        <v>30</v>
      </c>
      <c r="J3" s="80" t="s">
        <v>90</v>
      </c>
      <c r="K3" s="80" t="s">
        <v>82</v>
      </c>
      <c r="L3" s="81">
        <v>42539</v>
      </c>
      <c r="M3" s="82" t="s">
        <v>91</v>
      </c>
      <c r="Q3" s="74"/>
    </row>
    <row r="4" spans="2:17" ht="45" x14ac:dyDescent="0.25">
      <c r="B4" s="80">
        <f>B3+1</f>
        <v>2</v>
      </c>
      <c r="C4" s="77">
        <f t="shared" ref="C4:C9" si="0">IF(ISTEXT(E4),LEFT(E4,1),E4)*IF(ISTEXT(F4),LEFT(F4,1),F4)</f>
        <v>20</v>
      </c>
      <c r="D4" s="80" t="s">
        <v>72</v>
      </c>
      <c r="E4" s="78" t="s">
        <v>19</v>
      </c>
      <c r="F4" s="78" t="s">
        <v>15</v>
      </c>
      <c r="G4" s="76" t="s">
        <v>75</v>
      </c>
      <c r="H4" s="76" t="s">
        <v>34</v>
      </c>
      <c r="I4" s="79" t="s">
        <v>30</v>
      </c>
      <c r="J4" s="80" t="s">
        <v>92</v>
      </c>
      <c r="K4" s="80" t="s">
        <v>82</v>
      </c>
      <c r="L4" s="81">
        <v>42539</v>
      </c>
      <c r="M4" s="82" t="s">
        <v>93</v>
      </c>
    </row>
    <row r="5" spans="2:17" s="22" customFormat="1" ht="30" x14ac:dyDescent="0.2">
      <c r="B5" s="80">
        <f t="shared" ref="B5:B9" si="1">B4+1</f>
        <v>3</v>
      </c>
      <c r="C5" s="77">
        <f t="shared" si="0"/>
        <v>9</v>
      </c>
      <c r="D5" s="83" t="s">
        <v>73</v>
      </c>
      <c r="E5" s="78" t="s">
        <v>18</v>
      </c>
      <c r="F5" s="78" t="s">
        <v>13</v>
      </c>
      <c r="G5" s="80" t="s">
        <v>80</v>
      </c>
      <c r="H5" s="76" t="s">
        <v>102</v>
      </c>
      <c r="I5" s="79" t="s">
        <v>22</v>
      </c>
      <c r="J5" s="80" t="s">
        <v>83</v>
      </c>
      <c r="K5" s="80" t="s">
        <v>84</v>
      </c>
      <c r="L5" s="81">
        <v>42538</v>
      </c>
      <c r="M5" s="80"/>
    </row>
    <row r="6" spans="2:17" s="22" customFormat="1" ht="30" x14ac:dyDescent="0.2">
      <c r="B6" s="80">
        <f t="shared" si="1"/>
        <v>4</v>
      </c>
      <c r="C6" s="77">
        <f t="shared" si="0"/>
        <v>10</v>
      </c>
      <c r="D6" s="80" t="s">
        <v>69</v>
      </c>
      <c r="E6" s="78" t="s">
        <v>17</v>
      </c>
      <c r="F6" s="78" t="s">
        <v>15</v>
      </c>
      <c r="G6" s="80" t="s">
        <v>68</v>
      </c>
      <c r="H6" s="76" t="s">
        <v>102</v>
      </c>
      <c r="I6" s="79" t="s">
        <v>23</v>
      </c>
      <c r="J6" s="80" t="s">
        <v>85</v>
      </c>
      <c r="K6" s="80" t="s">
        <v>84</v>
      </c>
      <c r="L6" s="81">
        <v>42538</v>
      </c>
      <c r="M6" s="80"/>
    </row>
    <row r="7" spans="2:17" s="22" customFormat="1" ht="45" x14ac:dyDescent="0.2">
      <c r="B7" s="80">
        <f t="shared" si="1"/>
        <v>5</v>
      </c>
      <c r="C7" s="77">
        <f t="shared" si="0"/>
        <v>15</v>
      </c>
      <c r="D7" s="80" t="s">
        <v>70</v>
      </c>
      <c r="E7" s="78" t="s">
        <v>18</v>
      </c>
      <c r="F7" s="78" t="s">
        <v>15</v>
      </c>
      <c r="G7" s="84" t="s">
        <v>79</v>
      </c>
      <c r="H7" s="76" t="s">
        <v>33</v>
      </c>
      <c r="I7" s="79" t="s">
        <v>30</v>
      </c>
      <c r="J7" s="80" t="s">
        <v>86</v>
      </c>
      <c r="K7" s="80" t="s">
        <v>87</v>
      </c>
      <c r="L7" s="81">
        <v>42538</v>
      </c>
      <c r="M7" s="80" t="s">
        <v>94</v>
      </c>
    </row>
    <row r="8" spans="2:17" s="22" customFormat="1" ht="60" x14ac:dyDescent="0.2">
      <c r="B8" s="80">
        <f t="shared" si="1"/>
        <v>6</v>
      </c>
      <c r="C8" s="77">
        <f t="shared" si="0"/>
        <v>6</v>
      </c>
      <c r="D8" s="80" t="s">
        <v>76</v>
      </c>
      <c r="E8" s="78" t="s">
        <v>17</v>
      </c>
      <c r="F8" s="78" t="s">
        <v>13</v>
      </c>
      <c r="G8" s="80" t="s">
        <v>77</v>
      </c>
      <c r="H8" s="76" t="s">
        <v>101</v>
      </c>
      <c r="I8" s="79" t="s">
        <v>23</v>
      </c>
      <c r="J8" s="80" t="s">
        <v>88</v>
      </c>
      <c r="K8" s="80" t="s">
        <v>82</v>
      </c>
      <c r="L8" s="81">
        <v>42541</v>
      </c>
      <c r="M8" s="80" t="s">
        <v>95</v>
      </c>
    </row>
    <row r="9" spans="2:17" s="22" customFormat="1" ht="60" x14ac:dyDescent="0.2">
      <c r="B9" s="80">
        <f t="shared" si="1"/>
        <v>7</v>
      </c>
      <c r="C9" s="77">
        <f t="shared" si="0"/>
        <v>12</v>
      </c>
      <c r="D9" s="80" t="s">
        <v>71</v>
      </c>
      <c r="E9" s="78" t="s">
        <v>18</v>
      </c>
      <c r="F9" s="78" t="s">
        <v>14</v>
      </c>
      <c r="G9" s="80" t="s">
        <v>78</v>
      </c>
      <c r="H9" s="76" t="s">
        <v>101</v>
      </c>
      <c r="I9" s="79" t="s">
        <v>30</v>
      </c>
      <c r="J9" s="80" t="s">
        <v>89</v>
      </c>
      <c r="K9" s="80" t="s">
        <v>82</v>
      </c>
      <c r="L9" s="81">
        <v>42536</v>
      </c>
      <c r="M9" s="80" t="s">
        <v>96</v>
      </c>
    </row>
    <row r="10" spans="2:17" x14ac:dyDescent="0.25">
      <c r="J10" s="23"/>
      <c r="L10" s="20"/>
    </row>
    <row r="11" spans="2:17" x14ac:dyDescent="0.25">
      <c r="J11" s="23"/>
      <c r="L11" s="20"/>
    </row>
    <row r="12" spans="2:17" x14ac:dyDescent="0.25">
      <c r="J12" s="23"/>
    </row>
    <row r="13" spans="2:17" x14ac:dyDescent="0.25">
      <c r="B13" s="24"/>
      <c r="J13" s="23"/>
    </row>
    <row r="14" spans="2:17" x14ac:dyDescent="0.25">
      <c r="B14" s="24"/>
      <c r="J14" s="23"/>
    </row>
    <row r="15" spans="2:17" x14ac:dyDescent="0.25">
      <c r="J15" s="23"/>
    </row>
    <row r="16" spans="2:17" x14ac:dyDescent="0.25">
      <c r="J16" s="23"/>
    </row>
    <row r="17" spans="10:10" x14ac:dyDescent="0.25">
      <c r="J17" s="25"/>
    </row>
    <row r="18" spans="10:10" x14ac:dyDescent="0.25">
      <c r="J18" s="25"/>
    </row>
    <row r="19" spans="10:10" x14ac:dyDescent="0.25">
      <c r="J19" s="6"/>
    </row>
    <row r="20" spans="10:10" x14ac:dyDescent="0.25">
      <c r="J20" s="6"/>
    </row>
    <row r="21" spans="10:10" x14ac:dyDescent="0.25">
      <c r="J21" s="6"/>
    </row>
  </sheetData>
  <sheetProtection algorithmName="SHA-512" hashValue="Qqa+PJLIw4Rj7xAq3FHERvJCS6Zta7zivOLN77Ncu4ZEOMyLy41pxDDKKhssXn3yXgLZEoffXvhmWmWlnUqjJA==" saltValue="hGXCFCXFqcT788DDHibHYg==" spinCount="100000" sheet="1" objects="1" scenarios="1"/>
  <phoneticPr fontId="3" type="noConversion"/>
  <conditionalFormatting sqref="C3:C9">
    <cfRule type="cellIs" dxfId="8" priority="7" stopIfTrue="1" operator="greaterThanOrEqual">
      <formula>15</formula>
    </cfRule>
    <cfRule type="cellIs" dxfId="7" priority="8" stopIfTrue="1" operator="lessThan">
      <formula>6</formula>
    </cfRule>
    <cfRule type="cellIs" dxfId="6" priority="9" stopIfTrue="1" operator="lessThan">
      <formula>15</formula>
    </cfRule>
  </conditionalFormatting>
  <conditionalFormatting sqref="L3:L11">
    <cfRule type="cellIs" dxfId="5" priority="29" stopIfTrue="1" operator="greaterThan">
      <formula>$G$1</formula>
    </cfRule>
    <cfRule type="cellIs" dxfId="4" priority="30" stopIfTrue="1" operator="lessThan">
      <formula>$G$1</formula>
    </cfRule>
  </conditionalFormatting>
  <dataValidations count="4">
    <dataValidation type="list" allowBlank="1" showInputMessage="1" showErrorMessage="1" sqref="H3:H9">
      <formula1>EAR</formula1>
    </dataValidation>
    <dataValidation type="list" showInputMessage="1" showErrorMessage="1" sqref="E3:E9">
      <formula1>Probabilidade</formula1>
    </dataValidation>
    <dataValidation type="list" showInputMessage="1" showErrorMessage="1" sqref="F3:F9">
      <formula1>Impacto</formula1>
    </dataValidation>
    <dataValidation type="list" allowBlank="1" showInputMessage="1" showErrorMessage="1" sqref="I3:I9">
      <formula1>Acao</formula1>
    </dataValidation>
  </dataValidations>
  <pageMargins left="0.23622047244094491" right="0.31496062992125984" top="0.59055118110236227" bottom="0.78740157480314965" header="0.11811023622047245" footer="0.31496062992125984"/>
  <pageSetup paperSize="9" orientation="landscape" r:id="rId1"/>
  <headerFooter alignWithMargins="0">
    <oddHeader>&amp;L&amp;"Calibri,Regular"&amp;11Registro dos riscos&amp;R&amp;"Calibri,Regular"&amp;11&amp;A</oddHeader>
    <oddFooter>&amp;L&amp;"Calibri,Regular"&amp;11&amp;F
Escritório de Projetos&amp;R&amp;"Calibri,Regular"&amp;11Página &amp;P de &amp;N
http://escritoriodeprojetos.com.br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stopIfTrue="1" id="{F0032D8F-20A5-4872-97E4-E52313B209A3}">
            <xm:f>$M3=Param!#REF!</xm:f>
            <x14:dxf>
              <font>
                <color indexed="9"/>
              </font>
              <fill>
                <patternFill patternType="solid">
                  <fgColor indexed="64"/>
                  <bgColor indexed="62"/>
                </patternFill>
              </fill>
            </x14:dxf>
          </x14:cfRule>
          <xm:sqref>L3:L9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showGridLines="0" zoomScaleNormal="100" workbookViewId="0">
      <selection activeCell="D16" sqref="D16"/>
    </sheetView>
  </sheetViews>
  <sheetFormatPr defaultRowHeight="15" x14ac:dyDescent="0.25"/>
  <cols>
    <col min="1" max="1" width="2.5703125" style="6" customWidth="1"/>
    <col min="2" max="2" width="13" style="6" customWidth="1"/>
    <col min="3" max="11" width="9.140625" style="6"/>
    <col min="12" max="12" width="10.5703125" style="6" bestFit="1" customWidth="1"/>
    <col min="13" max="16384" width="9.140625" style="6"/>
  </cols>
  <sheetData>
    <row r="2" spans="2:7" x14ac:dyDescent="0.25">
      <c r="B2" s="30" t="s">
        <v>31</v>
      </c>
      <c r="C2" s="113" t="s">
        <v>32</v>
      </c>
      <c r="D2" s="113"/>
      <c r="E2" s="113"/>
      <c r="F2" s="113"/>
      <c r="G2" s="113"/>
    </row>
    <row r="3" spans="2:7" x14ac:dyDescent="0.25">
      <c r="B3" s="8">
        <f>B4+1</f>
        <v>5</v>
      </c>
      <c r="C3" s="6">
        <f t="shared" ref="C3:G7" si="0">$B3*C$8</f>
        <v>5</v>
      </c>
      <c r="D3" s="6">
        <f t="shared" si="0"/>
        <v>10</v>
      </c>
      <c r="E3" s="6">
        <f t="shared" si="0"/>
        <v>15</v>
      </c>
      <c r="F3" s="6">
        <f t="shared" si="0"/>
        <v>20</v>
      </c>
      <c r="G3" s="6">
        <f t="shared" si="0"/>
        <v>25</v>
      </c>
    </row>
    <row r="4" spans="2:7" x14ac:dyDescent="0.25">
      <c r="B4" s="8">
        <f>B5+1</f>
        <v>4</v>
      </c>
      <c r="C4" s="6">
        <f t="shared" si="0"/>
        <v>4</v>
      </c>
      <c r="D4" s="6">
        <f t="shared" si="0"/>
        <v>8</v>
      </c>
      <c r="E4" s="6">
        <f t="shared" si="0"/>
        <v>12</v>
      </c>
      <c r="F4" s="6">
        <f t="shared" si="0"/>
        <v>16</v>
      </c>
      <c r="G4" s="6">
        <f t="shared" si="0"/>
        <v>20</v>
      </c>
    </row>
    <row r="5" spans="2:7" x14ac:dyDescent="0.25">
      <c r="B5" s="8">
        <f>B6+1</f>
        <v>3</v>
      </c>
      <c r="C5" s="6">
        <f t="shared" si="0"/>
        <v>3</v>
      </c>
      <c r="D5" s="6">
        <f t="shared" si="0"/>
        <v>6</v>
      </c>
      <c r="E5" s="6">
        <f t="shared" si="0"/>
        <v>9</v>
      </c>
      <c r="F5" s="6">
        <f t="shared" si="0"/>
        <v>12</v>
      </c>
      <c r="G5" s="6">
        <f t="shared" si="0"/>
        <v>15</v>
      </c>
    </row>
    <row r="6" spans="2:7" x14ac:dyDescent="0.25">
      <c r="B6" s="8">
        <f>B7+1</f>
        <v>2</v>
      </c>
      <c r="C6" s="6">
        <f t="shared" si="0"/>
        <v>2</v>
      </c>
      <c r="D6" s="6">
        <f t="shared" si="0"/>
        <v>4</v>
      </c>
      <c r="E6" s="6">
        <f t="shared" si="0"/>
        <v>6</v>
      </c>
      <c r="F6" s="6">
        <f t="shared" si="0"/>
        <v>8</v>
      </c>
      <c r="G6" s="6">
        <f t="shared" si="0"/>
        <v>10</v>
      </c>
    </row>
    <row r="7" spans="2:7" x14ac:dyDescent="0.25">
      <c r="B7" s="7">
        <v>1</v>
      </c>
      <c r="C7" s="6">
        <f>$B7*C$8</f>
        <v>1</v>
      </c>
      <c r="D7" s="6">
        <f t="shared" si="0"/>
        <v>2</v>
      </c>
      <c r="E7" s="6">
        <f t="shared" si="0"/>
        <v>3</v>
      </c>
      <c r="F7" s="6">
        <f t="shared" si="0"/>
        <v>4</v>
      </c>
      <c r="G7" s="6">
        <f t="shared" si="0"/>
        <v>5</v>
      </c>
    </row>
    <row r="8" spans="2:7" x14ac:dyDescent="0.25">
      <c r="B8" s="30" t="s">
        <v>3</v>
      </c>
      <c r="C8" s="8">
        <v>1</v>
      </c>
      <c r="D8" s="8">
        <f>C8+1</f>
        <v>2</v>
      </c>
      <c r="E8" s="8">
        <f>D8+1</f>
        <v>3</v>
      </c>
      <c r="F8" s="8">
        <f>E8+1</f>
        <v>4</v>
      </c>
      <c r="G8" s="8">
        <f>F8+1</f>
        <v>5</v>
      </c>
    </row>
    <row r="16" spans="2:7" x14ac:dyDescent="0.25">
      <c r="D16" s="75"/>
    </row>
  </sheetData>
  <sheetProtection algorithmName="SHA-512" hashValue="lRVXFAftfY7P+JIA4XKeANX73tCk/DDd9Dd9hx4/X+FN9F22wBhXifEJGo0jlVOX4YDU0u6d+2F9/CHYQI6uvA==" saltValue="bg+AyaZNy7gbXNykKY6Beg==" spinCount="100000" sheet="1" objects="1" scenarios="1"/>
  <mergeCells count="1">
    <mergeCell ref="C2:G2"/>
  </mergeCells>
  <conditionalFormatting sqref="C3:G7">
    <cfRule type="cellIs" dxfId="2" priority="1" stopIfTrue="1" operator="greaterThanOrEqual">
      <formula>15</formula>
    </cfRule>
    <cfRule type="cellIs" dxfId="1" priority="2" stopIfTrue="1" operator="lessThan">
      <formula>6</formula>
    </cfRule>
    <cfRule type="cellIs" dxfId="0" priority="3" stopIfTrue="1" operator="lessThan">
      <formula>15</formula>
    </cfRule>
  </conditionalFormatting>
  <pageMargins left="0.23622047244094491" right="0.31496062992125984" top="0.59055118110236227" bottom="0.78740157480314965" header="0.11811023622047245" footer="0.31496062992125984"/>
  <pageSetup paperSize="9" orientation="landscape" r:id="rId1"/>
  <headerFooter alignWithMargins="0">
    <oddHeader>&amp;L&amp;"Calibri,Regular"&amp;11Registro dos riscos&amp;R&amp;"Calibri,Regular"&amp;11&amp;A</oddHeader>
    <oddFooter>&amp;L&amp;"Calibri,Regular"&amp;11&amp;F
Escritório de Projetos&amp;R&amp;"Calibri,Regular"&amp;11Página &amp;P de &amp;N
http://escritoriodeprojetos.com.br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showGridLines="0" zoomScaleNormal="100" workbookViewId="0">
      <selection activeCell="L10" sqref="L10"/>
    </sheetView>
  </sheetViews>
  <sheetFormatPr defaultRowHeight="15" x14ac:dyDescent="0.25"/>
  <cols>
    <col min="1" max="16384" width="9.140625" style="6"/>
  </cols>
  <sheetData>
    <row r="1" s="86" customFormat="1" ht="12.75" x14ac:dyDescent="0.2"/>
    <row r="2" s="86" customFormat="1" ht="12.75" x14ac:dyDescent="0.2"/>
    <row r="3" s="86" customFormat="1" ht="12.75" x14ac:dyDescent="0.2"/>
    <row r="4" s="86" customFormat="1" ht="12.75" x14ac:dyDescent="0.2"/>
    <row r="5" s="86" customFormat="1" ht="12.75" x14ac:dyDescent="0.2"/>
    <row r="6" s="86" customFormat="1" ht="12.75" x14ac:dyDescent="0.2"/>
    <row r="7" s="86" customFormat="1" ht="12.75" x14ac:dyDescent="0.2"/>
    <row r="8" s="86" customFormat="1" ht="12.75" x14ac:dyDescent="0.2"/>
    <row r="9" s="86" customFormat="1" ht="12.75" x14ac:dyDescent="0.2"/>
    <row r="10" s="86" customFormat="1" ht="12.75" x14ac:dyDescent="0.2"/>
    <row r="11" s="86" customFormat="1" ht="12.75" x14ac:dyDescent="0.2"/>
    <row r="12" s="86" customFormat="1" ht="12.75" x14ac:dyDescent="0.2"/>
    <row r="13" s="86" customFormat="1" ht="12.75" x14ac:dyDescent="0.2"/>
    <row r="14" s="86" customFormat="1" ht="12.75" x14ac:dyDescent="0.2"/>
    <row r="15" s="86" customFormat="1" ht="12.75" x14ac:dyDescent="0.2"/>
    <row r="16" s="86" customFormat="1" ht="12.75" x14ac:dyDescent="0.2"/>
    <row r="17" s="86" customFormat="1" ht="12.75" x14ac:dyDescent="0.2"/>
    <row r="18" s="86" customFormat="1" ht="12.75" x14ac:dyDescent="0.2"/>
    <row r="19" s="86" customFormat="1" ht="12.75" x14ac:dyDescent="0.2"/>
  </sheetData>
  <sheetProtection algorithmName="SHA-512" hashValue="JOfNSwQMIyrWfqScL3O/20r2lf7QnbaKydaJQJYA9qJvkaFt8CrLuUoX3kkwgtR2MOltf3TjFTyN+L8g1VWvZw==" saltValue="oyDyzO623hOJj1eeY+qMeQ==" spinCount="100000" sheet="1" objects="1" scenarios="1"/>
  <pageMargins left="0.23622047244094491" right="0.31496062992125984" top="0.59055118110236227" bottom="0.78740157480314965" header="0.11811023622047245" footer="0.31496062992125984"/>
  <pageSetup paperSize="9" orientation="landscape" r:id="rId1"/>
  <headerFooter alignWithMargins="0">
    <oddHeader>&amp;L&amp;"Calibri,Regular"&amp;11Registro dos riscos&amp;R&amp;"Calibri,Regular"&amp;11&amp;A</oddHeader>
    <oddFooter>&amp;L&amp;"Calibri,Regular"&amp;11&amp;F
Escritório de Projetos&amp;R&amp;"Calibri,Regular"&amp;11Página &amp;P de &amp;N
http://escritoriodeprojetos.com.br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showGridLines="0" zoomScaleNormal="100" workbookViewId="0">
      <selection activeCell="F18" sqref="F18"/>
    </sheetView>
  </sheetViews>
  <sheetFormatPr defaultRowHeight="15" x14ac:dyDescent="0.25"/>
  <cols>
    <col min="1" max="1" width="3.7109375" style="6" customWidth="1"/>
    <col min="2" max="2" width="9.140625" style="6"/>
    <col min="3" max="3" width="13.85546875" style="6" bestFit="1" customWidth="1"/>
    <col min="4" max="4" width="22.85546875" style="6" bestFit="1" customWidth="1"/>
    <col min="5" max="5" width="13.42578125" style="6" customWidth="1"/>
    <col min="6" max="6" width="14" style="6" customWidth="1"/>
    <col min="7" max="7" width="18.28515625" style="6" customWidth="1"/>
    <col min="8" max="9" width="9.140625" style="6"/>
    <col min="10" max="10" width="16.42578125" style="6" bestFit="1" customWidth="1"/>
    <col min="11" max="16384" width="9.140625" style="6"/>
  </cols>
  <sheetData>
    <row r="2" spans="2:10" x14ac:dyDescent="0.25">
      <c r="D2" s="114" t="s">
        <v>9</v>
      </c>
      <c r="E2" s="115"/>
      <c r="F2" s="115"/>
      <c r="G2" s="115"/>
      <c r="H2" s="116"/>
      <c r="I2" s="115" t="s">
        <v>53</v>
      </c>
      <c r="J2" s="115"/>
    </row>
    <row r="3" spans="2:10" ht="30" x14ac:dyDescent="0.25">
      <c r="B3" s="1" t="s">
        <v>10</v>
      </c>
      <c r="C3" s="31" t="s">
        <v>51</v>
      </c>
      <c r="D3" s="31" t="s">
        <v>1</v>
      </c>
      <c r="E3" s="31" t="s">
        <v>31</v>
      </c>
      <c r="F3" s="31" t="s">
        <v>3</v>
      </c>
      <c r="G3" s="32" t="s">
        <v>35</v>
      </c>
      <c r="H3" s="33" t="s">
        <v>5</v>
      </c>
      <c r="I3" s="29" t="s">
        <v>38</v>
      </c>
      <c r="J3" s="1" t="s">
        <v>6</v>
      </c>
    </row>
    <row r="4" spans="2:10" x14ac:dyDescent="0.25">
      <c r="B4" s="7" t="s">
        <v>36</v>
      </c>
      <c r="C4" s="7"/>
      <c r="D4" s="34" t="s">
        <v>21</v>
      </c>
      <c r="E4" s="7"/>
      <c r="F4" s="7"/>
      <c r="G4" s="7"/>
      <c r="H4" s="7"/>
      <c r="I4" s="34" t="s">
        <v>103</v>
      </c>
      <c r="J4" s="7"/>
    </row>
    <row r="5" spans="2:10" x14ac:dyDescent="0.25">
      <c r="B5" s="7" t="s">
        <v>37</v>
      </c>
      <c r="C5" s="37" t="s">
        <v>54</v>
      </c>
      <c r="D5" s="9"/>
      <c r="E5" s="35" t="s">
        <v>16</v>
      </c>
      <c r="F5" s="35" t="s">
        <v>11</v>
      </c>
      <c r="G5" s="7" t="s">
        <v>101</v>
      </c>
      <c r="H5" s="34" t="s">
        <v>30</v>
      </c>
      <c r="I5" s="7"/>
      <c r="J5" s="7" t="s">
        <v>24</v>
      </c>
    </row>
    <row r="6" spans="2:10" x14ac:dyDescent="0.25">
      <c r="B6" s="10"/>
      <c r="C6" s="12" t="s">
        <v>98</v>
      </c>
      <c r="D6" s="13"/>
      <c r="E6" s="11" t="s">
        <v>17</v>
      </c>
      <c r="F6" s="11" t="s">
        <v>12</v>
      </c>
      <c r="G6" s="10" t="s">
        <v>102</v>
      </c>
      <c r="H6" s="36" t="s">
        <v>22</v>
      </c>
      <c r="I6" s="10"/>
      <c r="J6" s="10" t="s">
        <v>25</v>
      </c>
    </row>
    <row r="7" spans="2:10" x14ac:dyDescent="0.25">
      <c r="B7" s="10"/>
      <c r="C7" s="12" t="s">
        <v>52</v>
      </c>
      <c r="D7" s="13"/>
      <c r="E7" s="11" t="s">
        <v>18</v>
      </c>
      <c r="F7" s="11" t="s">
        <v>13</v>
      </c>
      <c r="G7" s="10" t="s">
        <v>33</v>
      </c>
      <c r="H7" s="36" t="s">
        <v>29</v>
      </c>
      <c r="I7" s="10"/>
      <c r="J7" s="10" t="s">
        <v>26</v>
      </c>
    </row>
    <row r="8" spans="2:10" x14ac:dyDescent="0.25">
      <c r="B8" s="10"/>
      <c r="C8" s="12" t="s">
        <v>48</v>
      </c>
      <c r="D8" s="13"/>
      <c r="E8" s="11" t="s">
        <v>19</v>
      </c>
      <c r="F8" s="11" t="s">
        <v>14</v>
      </c>
      <c r="G8" s="10" t="s">
        <v>34</v>
      </c>
      <c r="H8" s="36" t="s">
        <v>23</v>
      </c>
      <c r="I8" s="10"/>
      <c r="J8" s="10" t="s">
        <v>27</v>
      </c>
    </row>
    <row r="9" spans="2:10" x14ac:dyDescent="0.25">
      <c r="B9" s="15"/>
      <c r="C9" s="16" t="s">
        <v>49</v>
      </c>
      <c r="D9" s="14"/>
      <c r="E9" s="117" t="s">
        <v>20</v>
      </c>
      <c r="F9" s="117" t="s">
        <v>15</v>
      </c>
      <c r="G9" s="15"/>
      <c r="H9" s="118"/>
      <c r="I9" s="15"/>
      <c r="J9" s="117"/>
    </row>
  </sheetData>
  <sheetProtection algorithmName="SHA-512" hashValue="jcGJevpqAE93bKDyaLP1GOxiaXKes/SzeUwdj4WcTM1RsM9JS22SOCs2w4DkaiPK8UKjqg5dvE9hNU9EecJqiA==" saltValue="MtnkogmEcHO0rXS5g3EoBg==" spinCount="100000" sheet="1" objects="1" scenarios="1"/>
  <mergeCells count="2">
    <mergeCell ref="D2:H2"/>
    <mergeCell ref="I2:J2"/>
  </mergeCells>
  <pageMargins left="0.23622047244094491" right="0.31496062992125984" top="0.59055118110236227" bottom="0.78740157480314965" header="0.11811023622047245" footer="0.31496062992125984"/>
  <pageSetup paperSize="9" orientation="landscape" r:id="rId1"/>
  <headerFooter alignWithMargins="0">
    <oddHeader>&amp;L&amp;"Calibri,Regular"&amp;11Registro dos riscos&amp;R&amp;"Calibri,Regular"&amp;11&amp;A</oddHeader>
    <oddFooter>&amp;L&amp;"Calibri,Regular"&amp;11&amp;F
Escritório de Projetos&amp;R&amp;"Calibri,Regular"&amp;11Página &amp;P de &amp;N
http://escritoriodeprojetos.com.br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Capa</vt:lpstr>
      <vt:lpstr>Riscos</vt:lpstr>
      <vt:lpstr>Grafico</vt:lpstr>
      <vt:lpstr>EAR</vt:lpstr>
      <vt:lpstr>Param</vt:lpstr>
      <vt:lpstr>Acao</vt:lpstr>
      <vt:lpstr>EAR</vt:lpstr>
      <vt:lpstr>Impacto</vt:lpstr>
      <vt:lpstr>Prioridade</vt:lpstr>
      <vt:lpstr>Probabilidade</vt:lpstr>
    </vt:vector>
  </TitlesOfParts>
  <Company>PMO Escritório de Projetos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gerenciamento de Riscos</dc:title>
  <dc:subject>Template de Plano de gerenciamento dos riscos</dc:subject>
  <dc:creator>eziobmmelo@gmail.com</dc:creator>
  <cp:lastModifiedBy>ezio</cp:lastModifiedBy>
  <cp:lastPrinted>2015-06-27T23:10:34Z</cp:lastPrinted>
  <dcterms:created xsi:type="dcterms:W3CDTF">2006-01-18T20:16:06Z</dcterms:created>
  <dcterms:modified xsi:type="dcterms:W3CDTF">2016-06-09T18:25:12Z</dcterms:modified>
  <cp:category>Gerenciamento de Projetos, Riscos, Template</cp:category>
</cp:coreProperties>
</file>